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Инструкция" sheetId="1" r:id="rId1"/>
    <sheet name="Ученики" sheetId="2" r:id="rId2"/>
    <sheet name="Занятия" sheetId="3" r:id="rId3"/>
    <sheet name="Платежи" sheetId="4" r:id="rId4"/>
    <sheet name="Сводка" sheetId="5" r:id="rId5"/>
  </sheets>
  <definedNames>
    <definedName name="_xlnm._FilterDatabase" localSheetId="2" hidden="1">Занятия!$A$1:$F$301</definedName>
    <definedName name="_xlnm._FilterDatabase" localSheetId="3" hidden="1">Платежи!$A$1:$F$301</definedName>
    <definedName name="_xlnm._FilterDatabase" localSheetId="4" hidden="1">Сводка!$A$1:$G$31</definedName>
    <definedName name="_xlnm._FilterDatabase" localSheetId="1" hidden="1">Ученики!$A$1:$E$31</definedName>
    <definedName name="_xlnm.Print_Titles" localSheetId="2">Занятия!$1:$1</definedName>
    <definedName name="_xlnm.Print_Titles" localSheetId="3">Платежи!$1:$1</definedName>
    <definedName name="_xlnm.Print_Titles" localSheetId="4">Сводка!$1:$1</definedName>
    <definedName name="_xlnm.Print_Titles" localSheetId="1">Ученики!$1:$1</definedName>
    <definedName name="StudentIDs">'Ученики'!$A$2:$A$31</definedName>
  </definedNames>
  <calcPr calcId="124519" fullCalcOnLoad="1"/>
</workbook>
</file>

<file path=xl/sharedStrings.xml><?xml version="1.0" encoding="utf-8"?>
<sst xmlns="http://schemas.openxmlformats.org/spreadsheetml/2006/main" count="84" uniqueCount="65">
  <si>
    <t>Занятия и оплаты</t>
  </si>
  <si>
    <t>Где мои ученики · gdeucheniki.ru</t>
  </si>
  <si>
    <t>Как начать</t>
  </si>
  <si>
    <t>Сохраните копию. В книге только вымышленные Анна, Борис и Вера. Замените примерные записи на свои или очистите заполненные ячейки на трёх жёлтых листах. Формулы на листе «Сводка» сохраняйте.</t>
  </si>
  <si>
    <t>Одна дата перехода</t>
  </si>
  <si>
    <t>Входящий остаток ученика уже включает все операции до начала выбранного дня. После этой даты записывайте занятия и платежи. Положительный остаток — предоплата; отрицательный — долг.</t>
  </si>
  <si>
    <t>Постоянный ID</t>
  </si>
  <si>
    <t>На листе «Ученики» подготовлено 30 строк. У каждого ученика свой уникальный ID. В занятиях и платежах выбирайте тот же ID из списка. Сводка связана с ID, а не с именем. Не переименовывайте использованные ID.</t>
  </si>
  <si>
    <t>Занятия</t>
  </si>
  <si>
    <t>До 300 строк. Одна строка — один ученик на одном занятии. В мини-группе отдельная строка для каждого участника. Сумму списания вводите вручную по факту и своим согласованным условиям. Статус сам не назначает списание. Для будущего урока пока оставьте списание равным нулю.</t>
  </si>
  <si>
    <t>Платежи</t>
  </si>
  <si>
    <t>До 300 строк. Суммы поступлений и возвратов положительные. Возврат отмечайте типом «Возврат», а не отрицательной суммой. Одна денежная операция — одна строка. Аванс не нужно записывать повторно после каждого урока.</t>
  </si>
  <si>
    <t>Сводка</t>
  </si>
  <si>
    <t>Остаток = входящий остаток + поступления − возвраты − списания. Пример: Анна 3000 + 2000 − 0 − 2400 = 2600; Борис −500 + 1500 − 0 − 1000 = 0; Вера 1000 + 0 − 200 − 800 = 0. Суммарный остаток — 2600. Это сверка записей, а не банковская выписка или налоговый расчёт.</t>
  </si>
  <si>
    <t>Цвета и формулы</t>
  </si>
  <si>
    <t>Жёлтые ячейки заполняете вы, сиреневые ячейки считаются формулами. Формулы рассчитаны на строки 2–31 учеников и 2–301 операций. Не удаляйте и не переставляйте столбцы. При расширении диапазонов обновите формулы и проверку ввода.</t>
  </si>
  <si>
    <t>Даты и деньги</t>
  </si>
  <si>
    <t>Даты вводите как даты, суммы — числами без знака рубля внутри значения. Числа от 0 до 10 000 000; для входящего остатка допустим минус. В списке статусов можно выбрать «Проведено», «Отменено» или «Запланировано».</t>
  </si>
  <si>
    <t>После изменений</t>
  </si>
  <si>
    <t>Проверьте одну строку вручную: ID, входящий остаток, все оплаты, возвраты и списания. Сиреневый столбец «Проверка» сообщает о пустом, неизвестном или повторном ID, неверной дате, типе или сумме. При ошибке сводка показывает «Ошибка», пока вы не исправите исходную строку. Если видите старые итоги, включите автоматический пересчёт формул.</t>
  </si>
  <si>
    <t>Доступ</t>
  </si>
  <si>
    <t>Храните рабочую копию у себя. Не публикуйте её по общедоступной ссылке и не отправляйте общую сводку родителям. Для сообщения одному родителю используйте только сведения его ученика. Сайт не получает содержимое скачанного файла.</t>
  </si>
  <si>
    <t>Переход в приложение</t>
  </si>
  <si>
    <t>Эта книга для самостоятельного учёта. В ГМУ импорт учеников использует отдельный CSV-шаблон из кабинета: книга XLSX целиком не импортируется. Инструкция: https://gdeucheniki.ru/import-uchenikov/</t>
  </si>
  <si>
    <t>ID ученика</t>
  </si>
  <si>
    <t>Имя (пример)</t>
  </si>
  <si>
    <t>Предмет</t>
  </si>
  <si>
    <t>Остаток на начало, ₽</t>
  </si>
  <si>
    <t>Проверка</t>
  </si>
  <si>
    <t>Дата</t>
  </si>
  <si>
    <t>Тема / заметка</t>
  </si>
  <si>
    <t>Статус</t>
  </si>
  <si>
    <t>Списание, ₽</t>
  </si>
  <si>
    <t>Тип</t>
  </si>
  <si>
    <t>Сумма, ₽</t>
  </si>
  <si>
    <t>Заметка</t>
  </si>
  <si>
    <t>Имя</t>
  </si>
  <si>
    <t>Входящий остаток, ₽</t>
  </si>
  <si>
    <t>Поступления, ₽</t>
  </si>
  <si>
    <t>Возвраты, ₽</t>
  </si>
  <si>
    <t>Списания, ₽</t>
  </si>
  <si>
    <t>Остаток, ₽</t>
  </si>
  <si>
    <t>S01</t>
  </si>
  <si>
    <t>Анна (пример)</t>
  </si>
  <si>
    <t>Математика</t>
  </si>
  <si>
    <t>S02</t>
  </si>
  <si>
    <t>Борис (пример)</t>
  </si>
  <si>
    <t>Английский</t>
  </si>
  <si>
    <t>S03</t>
  </si>
  <si>
    <t>Вера (пример)</t>
  </si>
  <si>
    <t>Дроби</t>
  </si>
  <si>
    <t>Проведено</t>
  </si>
  <si>
    <t>Проверка самостоятельной работы</t>
  </si>
  <si>
    <t>Вопросы в настоящем времени</t>
  </si>
  <si>
    <t>Группа: уравнения</t>
  </si>
  <si>
    <t>Отмена, списание согласовано: 0</t>
  </si>
  <si>
    <t>Отменено</t>
  </si>
  <si>
    <t>Поступление</t>
  </si>
  <si>
    <t>Частичное пополнение</t>
  </si>
  <si>
    <t>Оплата</t>
  </si>
  <si>
    <t>Возврат</t>
  </si>
  <si>
    <t>Возврат остатка</t>
  </si>
  <si>
    <t>Итого</t>
  </si>
  <si>
    <t>Проверка данных</t>
  </si>
  <si>
    <t>Исправьте строки с ошибкой на исходных листах. Не удаляйте формулы проверки.</t>
  </si>
</sst>
</file>

<file path=xl/styles.xml><?xml version="1.0" encoding="utf-8"?>
<styleSheet xmlns="http://schemas.openxmlformats.org/spreadsheetml/2006/main">
  <numFmts count="2">
    <numFmt numFmtId="164" formatCode="#,##0.00;[Red]-#,##0.00"/>
    <numFmt numFmtId="165" formatCode="dd.mm.yyyy"/>
  </numFmts>
  <fonts count="2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52653"/>
        <bgColor indexed="64"/>
      </patternFill>
    </fill>
    <fill>
      <patternFill patternType="solid">
        <fgColor rgb="FFFFF8DA"/>
        <bgColor indexed="64"/>
      </patternFill>
    </fill>
    <fill>
      <patternFill patternType="solid">
        <fgColor rgb="FFF0EC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/>
    </xf>
    <xf numFmtId="164" fontId="0" fillId="3" borderId="0" xfId="0" applyNumberFormat="1" applyFill="1"/>
    <xf numFmtId="164" fontId="0" fillId="4" borderId="0" xfId="0" applyNumberFormat="1" applyFill="1"/>
    <xf numFmtId="165" fontId="0" fillId="3" borderId="0" xfId="0" applyNumberFormat="1" applyFill="1"/>
  </cellXfs>
  <cellStyles count="1">
    <cellStyle name="Normal" xfId="0" builtinId="0"/>
  </cellStyles>
  <dxfs count="2">
    <dxf>
      <font>
        <color rgb="FFA22232"/>
      </font>
      <fill>
        <patternFill>
          <bgColor rgb="FFFFE4E9"/>
        </patternFill>
      </fill>
    </dxf>
    <dxf>
      <font>
        <color rgb="FFA22232"/>
      </font>
      <fill>
        <patternFill>
          <bgColor rgb="FFFFE4E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/>
  </sheetViews>
  <sheetFormatPr defaultRowHeight="15"/>
  <cols>
    <col min="1" max="1" width="27.7109375" customWidth="1"/>
    <col min="2" max="2" width="108.7109375" customWidth="1"/>
  </cols>
  <sheetData>
    <row r="1" spans="1:2" ht="34" customHeight="1">
      <c r="A1" s="1" t="s">
        <v>0</v>
      </c>
      <c r="B1" s="1" t="s">
        <v>1</v>
      </c>
    </row>
    <row r="2" spans="1:2" ht="66" customHeight="1">
      <c r="A2" s="1" t="s">
        <v>2</v>
      </c>
      <c r="B2" s="2" t="s">
        <v>3</v>
      </c>
    </row>
    <row r="3" spans="1:2" ht="66" customHeight="1">
      <c r="A3" s="1" t="s">
        <v>4</v>
      </c>
      <c r="B3" s="2" t="s">
        <v>5</v>
      </c>
    </row>
    <row r="4" spans="1:2" ht="66" customHeight="1">
      <c r="A4" s="1" t="s">
        <v>6</v>
      </c>
      <c r="B4" s="2" t="s">
        <v>7</v>
      </c>
    </row>
    <row r="5" spans="1:2" ht="66" customHeight="1">
      <c r="A5" s="1" t="s">
        <v>8</v>
      </c>
      <c r="B5" s="2" t="s">
        <v>9</v>
      </c>
    </row>
    <row r="6" spans="1:2" ht="66" customHeight="1">
      <c r="A6" s="1" t="s">
        <v>10</v>
      </c>
      <c r="B6" s="2" t="s">
        <v>11</v>
      </c>
    </row>
    <row r="7" spans="1:2" ht="66" customHeight="1">
      <c r="A7" s="1" t="s">
        <v>12</v>
      </c>
      <c r="B7" s="2" t="s">
        <v>13</v>
      </c>
    </row>
    <row r="8" spans="1:2" ht="66" customHeight="1">
      <c r="A8" s="1" t="s">
        <v>14</v>
      </c>
      <c r="B8" s="2" t="s">
        <v>15</v>
      </c>
    </row>
    <row r="9" spans="1:2" ht="66" customHeight="1">
      <c r="A9" s="1" t="s">
        <v>16</v>
      </c>
      <c r="B9" s="2" t="s">
        <v>17</v>
      </c>
    </row>
    <row r="10" spans="1:2" ht="66" customHeight="1">
      <c r="A10" s="1" t="s">
        <v>18</v>
      </c>
      <c r="B10" s="2" t="s">
        <v>19</v>
      </c>
    </row>
    <row r="11" spans="1:2" ht="66" customHeight="1">
      <c r="A11" s="1" t="s">
        <v>20</v>
      </c>
      <c r="B11" s="2" t="s">
        <v>21</v>
      </c>
    </row>
    <row r="12" spans="1:2" ht="66" customHeight="1">
      <c r="A12" s="1" t="s">
        <v>22</v>
      </c>
      <c r="B12" s="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workbookViewId="0">
      <pane ySplit="1" topLeftCell="A2" activePane="bottomLeft" state="frozen"/>
      <selection pane="bottomLeft"/>
    </sheetView>
  </sheetViews>
  <sheetFormatPr defaultRowHeight="15"/>
  <cols>
    <col min="1" max="5" width="23.7109375" customWidth="1"/>
  </cols>
  <sheetData>
    <row r="1" spans="1:5" ht="34" customHeight="1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</row>
    <row r="2" spans="1:5">
      <c r="A2" s="3" t="s">
        <v>42</v>
      </c>
      <c r="B2" s="3" t="s">
        <v>43</v>
      </c>
      <c r="C2" s="3" t="s">
        <v>44</v>
      </c>
      <c r="D2" s="4">
        <v>3000</v>
      </c>
      <c r="E2" s="5" t="str">
        <f>IF(COUNTA(A2:D2)=0,"",IF(A2="","Ошибка: укажите ID",IF(COUNTIF($A$2:$A$31,A2)&lt;&gt;1,"Ошибка: повтор ID",IF(OR(NOT(ISNUMBER(D2)),ABS(D2)&gt;10000000),"Ошибка: остаток","OK"))))</f>
        <v>OK</v>
      </c>
    </row>
    <row r="3" spans="1:5">
      <c r="A3" s="3" t="s">
        <v>45</v>
      </c>
      <c r="B3" s="3" t="s">
        <v>46</v>
      </c>
      <c r="C3" s="3" t="s">
        <v>47</v>
      </c>
      <c r="D3" s="4">
        <v>-500</v>
      </c>
      <c r="E3" s="5" t="str">
        <f>IF(COUNTA(A3:D3)=0,"",IF(A3="","Ошибка: укажите ID",IF(COUNTIF($A$2:$A$31,A3)&lt;&gt;1,"Ошибка: повтор ID",IF(OR(NOT(ISNUMBER(D3)),ABS(D3)&gt;10000000),"Ошибка: остаток","OK"))))</f>
        <v>OK</v>
      </c>
    </row>
    <row r="4" spans="1:5">
      <c r="A4" s="3" t="s">
        <v>48</v>
      </c>
      <c r="B4" s="3" t="s">
        <v>49</v>
      </c>
      <c r="C4" s="3" t="s">
        <v>44</v>
      </c>
      <c r="D4" s="4">
        <v>1000</v>
      </c>
      <c r="E4" s="5" t="str">
        <f>IF(COUNTA(A4:D4)=0,"",IF(A4="","Ошибка: укажите ID",IF(COUNTIF($A$2:$A$31,A4)&lt;&gt;1,"Ошибка: повтор ID",IF(OR(NOT(ISNUMBER(D4)),ABS(D4)&gt;10000000),"Ошибка: остаток","OK"))))</f>
        <v>OK</v>
      </c>
    </row>
    <row r="5" spans="1:5">
      <c r="A5" s="3"/>
      <c r="B5" s="3"/>
      <c r="C5" s="3"/>
      <c r="D5" s="4"/>
      <c r="E5" s="5">
        <f>IF(COUNTA(A5:D5)=0,"",IF(A5="","Ошибка: укажите ID",IF(COUNTIF($A$2:$A$31,A5)&lt;&gt;1,"Ошибка: повтор ID",IF(OR(NOT(ISNUMBER(D5)),ABS(D5)&gt;10000000),"Ошибка: остаток","OK"))))</f>
        <v/>
      </c>
    </row>
    <row r="6" spans="1:5">
      <c r="A6" s="3"/>
      <c r="B6" s="3"/>
      <c r="C6" s="3"/>
      <c r="D6" s="4"/>
      <c r="E6" s="5">
        <f>IF(COUNTA(A6:D6)=0,"",IF(A6="","Ошибка: укажите ID",IF(COUNTIF($A$2:$A$31,A6)&lt;&gt;1,"Ошибка: повтор ID",IF(OR(NOT(ISNUMBER(D6)),ABS(D6)&gt;10000000),"Ошибка: остаток","OK"))))</f>
        <v/>
      </c>
    </row>
    <row r="7" spans="1:5">
      <c r="A7" s="3"/>
      <c r="B7" s="3"/>
      <c r="C7" s="3"/>
      <c r="D7" s="4"/>
      <c r="E7" s="5">
        <f>IF(COUNTA(A7:D7)=0,"",IF(A7="","Ошибка: укажите ID",IF(COUNTIF($A$2:$A$31,A7)&lt;&gt;1,"Ошибка: повтор ID",IF(OR(NOT(ISNUMBER(D7)),ABS(D7)&gt;10000000),"Ошибка: остаток","OK"))))</f>
        <v/>
      </c>
    </row>
    <row r="8" spans="1:5">
      <c r="A8" s="3"/>
      <c r="B8" s="3"/>
      <c r="C8" s="3"/>
      <c r="D8" s="4"/>
      <c r="E8" s="5">
        <f>IF(COUNTA(A8:D8)=0,"",IF(A8="","Ошибка: укажите ID",IF(COUNTIF($A$2:$A$31,A8)&lt;&gt;1,"Ошибка: повтор ID",IF(OR(NOT(ISNUMBER(D8)),ABS(D8)&gt;10000000),"Ошибка: остаток","OK"))))</f>
        <v/>
      </c>
    </row>
    <row r="9" spans="1:5">
      <c r="A9" s="3"/>
      <c r="B9" s="3"/>
      <c r="C9" s="3"/>
      <c r="D9" s="4"/>
      <c r="E9" s="5">
        <f>IF(COUNTA(A9:D9)=0,"",IF(A9="","Ошибка: укажите ID",IF(COUNTIF($A$2:$A$31,A9)&lt;&gt;1,"Ошибка: повтор ID",IF(OR(NOT(ISNUMBER(D9)),ABS(D9)&gt;10000000),"Ошибка: остаток","OK"))))</f>
        <v/>
      </c>
    </row>
    <row r="10" spans="1:5">
      <c r="A10" s="3"/>
      <c r="B10" s="3"/>
      <c r="C10" s="3"/>
      <c r="D10" s="4"/>
      <c r="E10" s="5">
        <f>IF(COUNTA(A10:D10)=0,"",IF(A10="","Ошибка: укажите ID",IF(COUNTIF($A$2:$A$31,A10)&lt;&gt;1,"Ошибка: повтор ID",IF(OR(NOT(ISNUMBER(D10)),ABS(D10)&gt;10000000),"Ошибка: остаток","OK"))))</f>
        <v/>
      </c>
    </row>
    <row r="11" spans="1:5">
      <c r="A11" s="3"/>
      <c r="B11" s="3"/>
      <c r="C11" s="3"/>
      <c r="D11" s="4"/>
      <c r="E11" s="5">
        <f>IF(COUNTA(A11:D11)=0,"",IF(A11="","Ошибка: укажите ID",IF(COUNTIF($A$2:$A$31,A11)&lt;&gt;1,"Ошибка: повтор ID",IF(OR(NOT(ISNUMBER(D11)),ABS(D11)&gt;10000000),"Ошибка: остаток","OK"))))</f>
        <v/>
      </c>
    </row>
    <row r="12" spans="1:5">
      <c r="A12" s="3"/>
      <c r="B12" s="3"/>
      <c r="C12" s="3"/>
      <c r="D12" s="4"/>
      <c r="E12" s="5">
        <f>IF(COUNTA(A12:D12)=0,"",IF(A12="","Ошибка: укажите ID",IF(COUNTIF($A$2:$A$31,A12)&lt;&gt;1,"Ошибка: повтор ID",IF(OR(NOT(ISNUMBER(D12)),ABS(D12)&gt;10000000),"Ошибка: остаток","OK"))))</f>
        <v/>
      </c>
    </row>
    <row r="13" spans="1:5">
      <c r="A13" s="3"/>
      <c r="B13" s="3"/>
      <c r="C13" s="3"/>
      <c r="D13" s="4"/>
      <c r="E13" s="5">
        <f>IF(COUNTA(A13:D13)=0,"",IF(A13="","Ошибка: укажите ID",IF(COUNTIF($A$2:$A$31,A13)&lt;&gt;1,"Ошибка: повтор ID",IF(OR(NOT(ISNUMBER(D13)),ABS(D13)&gt;10000000),"Ошибка: остаток","OK"))))</f>
        <v/>
      </c>
    </row>
    <row r="14" spans="1:5">
      <c r="A14" s="3"/>
      <c r="B14" s="3"/>
      <c r="C14" s="3"/>
      <c r="D14" s="4"/>
      <c r="E14" s="5">
        <f>IF(COUNTA(A14:D14)=0,"",IF(A14="","Ошибка: укажите ID",IF(COUNTIF($A$2:$A$31,A14)&lt;&gt;1,"Ошибка: повтор ID",IF(OR(NOT(ISNUMBER(D14)),ABS(D14)&gt;10000000),"Ошибка: остаток","OK"))))</f>
        <v/>
      </c>
    </row>
    <row r="15" spans="1:5">
      <c r="A15" s="3"/>
      <c r="B15" s="3"/>
      <c r="C15" s="3"/>
      <c r="D15" s="4"/>
      <c r="E15" s="5">
        <f>IF(COUNTA(A15:D15)=0,"",IF(A15="","Ошибка: укажите ID",IF(COUNTIF($A$2:$A$31,A15)&lt;&gt;1,"Ошибка: повтор ID",IF(OR(NOT(ISNUMBER(D15)),ABS(D15)&gt;10000000),"Ошибка: остаток","OK"))))</f>
        <v/>
      </c>
    </row>
    <row r="16" spans="1:5">
      <c r="A16" s="3"/>
      <c r="B16" s="3"/>
      <c r="C16" s="3"/>
      <c r="D16" s="4"/>
      <c r="E16" s="5">
        <f>IF(COUNTA(A16:D16)=0,"",IF(A16="","Ошибка: укажите ID",IF(COUNTIF($A$2:$A$31,A16)&lt;&gt;1,"Ошибка: повтор ID",IF(OR(NOT(ISNUMBER(D16)),ABS(D16)&gt;10000000),"Ошибка: остаток","OK"))))</f>
        <v/>
      </c>
    </row>
    <row r="17" spans="1:5">
      <c r="A17" s="3"/>
      <c r="B17" s="3"/>
      <c r="C17" s="3"/>
      <c r="D17" s="4"/>
      <c r="E17" s="5">
        <f>IF(COUNTA(A17:D17)=0,"",IF(A17="","Ошибка: укажите ID",IF(COUNTIF($A$2:$A$31,A17)&lt;&gt;1,"Ошибка: повтор ID",IF(OR(NOT(ISNUMBER(D17)),ABS(D17)&gt;10000000),"Ошибка: остаток","OK"))))</f>
        <v/>
      </c>
    </row>
    <row r="18" spans="1:5">
      <c r="A18" s="3"/>
      <c r="B18" s="3"/>
      <c r="C18" s="3"/>
      <c r="D18" s="4"/>
      <c r="E18" s="5">
        <f>IF(COUNTA(A18:D18)=0,"",IF(A18="","Ошибка: укажите ID",IF(COUNTIF($A$2:$A$31,A18)&lt;&gt;1,"Ошибка: повтор ID",IF(OR(NOT(ISNUMBER(D18)),ABS(D18)&gt;10000000),"Ошибка: остаток","OK"))))</f>
        <v/>
      </c>
    </row>
    <row r="19" spans="1:5">
      <c r="A19" s="3"/>
      <c r="B19" s="3"/>
      <c r="C19" s="3"/>
      <c r="D19" s="4"/>
      <c r="E19" s="5">
        <f>IF(COUNTA(A19:D19)=0,"",IF(A19="","Ошибка: укажите ID",IF(COUNTIF($A$2:$A$31,A19)&lt;&gt;1,"Ошибка: повтор ID",IF(OR(NOT(ISNUMBER(D19)),ABS(D19)&gt;10000000),"Ошибка: остаток","OK"))))</f>
        <v/>
      </c>
    </row>
    <row r="20" spans="1:5">
      <c r="A20" s="3"/>
      <c r="B20" s="3"/>
      <c r="C20" s="3"/>
      <c r="D20" s="4"/>
      <c r="E20" s="5">
        <f>IF(COUNTA(A20:D20)=0,"",IF(A20="","Ошибка: укажите ID",IF(COUNTIF($A$2:$A$31,A20)&lt;&gt;1,"Ошибка: повтор ID",IF(OR(NOT(ISNUMBER(D20)),ABS(D20)&gt;10000000),"Ошибка: остаток","OK"))))</f>
        <v/>
      </c>
    </row>
    <row r="21" spans="1:5">
      <c r="A21" s="3"/>
      <c r="B21" s="3"/>
      <c r="C21" s="3"/>
      <c r="D21" s="4"/>
      <c r="E21" s="5">
        <f>IF(COUNTA(A21:D21)=0,"",IF(A21="","Ошибка: укажите ID",IF(COUNTIF($A$2:$A$31,A21)&lt;&gt;1,"Ошибка: повтор ID",IF(OR(NOT(ISNUMBER(D21)),ABS(D21)&gt;10000000),"Ошибка: остаток","OK"))))</f>
        <v/>
      </c>
    </row>
    <row r="22" spans="1:5">
      <c r="A22" s="3"/>
      <c r="B22" s="3"/>
      <c r="C22" s="3"/>
      <c r="D22" s="4"/>
      <c r="E22" s="5">
        <f>IF(COUNTA(A22:D22)=0,"",IF(A22="","Ошибка: укажите ID",IF(COUNTIF($A$2:$A$31,A22)&lt;&gt;1,"Ошибка: повтор ID",IF(OR(NOT(ISNUMBER(D22)),ABS(D22)&gt;10000000),"Ошибка: остаток","OK"))))</f>
        <v/>
      </c>
    </row>
    <row r="23" spans="1:5">
      <c r="A23" s="3"/>
      <c r="B23" s="3"/>
      <c r="C23" s="3"/>
      <c r="D23" s="4"/>
      <c r="E23" s="5">
        <f>IF(COUNTA(A23:D23)=0,"",IF(A23="","Ошибка: укажите ID",IF(COUNTIF($A$2:$A$31,A23)&lt;&gt;1,"Ошибка: повтор ID",IF(OR(NOT(ISNUMBER(D23)),ABS(D23)&gt;10000000),"Ошибка: остаток","OK"))))</f>
        <v/>
      </c>
    </row>
    <row r="24" spans="1:5">
      <c r="A24" s="3"/>
      <c r="B24" s="3"/>
      <c r="C24" s="3"/>
      <c r="D24" s="4"/>
      <c r="E24" s="5">
        <f>IF(COUNTA(A24:D24)=0,"",IF(A24="","Ошибка: укажите ID",IF(COUNTIF($A$2:$A$31,A24)&lt;&gt;1,"Ошибка: повтор ID",IF(OR(NOT(ISNUMBER(D24)),ABS(D24)&gt;10000000),"Ошибка: остаток","OK"))))</f>
        <v/>
      </c>
    </row>
    <row r="25" spans="1:5">
      <c r="A25" s="3"/>
      <c r="B25" s="3"/>
      <c r="C25" s="3"/>
      <c r="D25" s="4"/>
      <c r="E25" s="5">
        <f>IF(COUNTA(A25:D25)=0,"",IF(A25="","Ошибка: укажите ID",IF(COUNTIF($A$2:$A$31,A25)&lt;&gt;1,"Ошибка: повтор ID",IF(OR(NOT(ISNUMBER(D25)),ABS(D25)&gt;10000000),"Ошибка: остаток","OK"))))</f>
        <v/>
      </c>
    </row>
    <row r="26" spans="1:5">
      <c r="A26" s="3"/>
      <c r="B26" s="3"/>
      <c r="C26" s="3"/>
      <c r="D26" s="4"/>
      <c r="E26" s="5">
        <f>IF(COUNTA(A26:D26)=0,"",IF(A26="","Ошибка: укажите ID",IF(COUNTIF($A$2:$A$31,A26)&lt;&gt;1,"Ошибка: повтор ID",IF(OR(NOT(ISNUMBER(D26)),ABS(D26)&gt;10000000),"Ошибка: остаток","OK"))))</f>
        <v/>
      </c>
    </row>
    <row r="27" spans="1:5">
      <c r="A27" s="3"/>
      <c r="B27" s="3"/>
      <c r="C27" s="3"/>
      <c r="D27" s="4"/>
      <c r="E27" s="5">
        <f>IF(COUNTA(A27:D27)=0,"",IF(A27="","Ошибка: укажите ID",IF(COUNTIF($A$2:$A$31,A27)&lt;&gt;1,"Ошибка: повтор ID",IF(OR(NOT(ISNUMBER(D27)),ABS(D27)&gt;10000000),"Ошибка: остаток","OK"))))</f>
        <v/>
      </c>
    </row>
    <row r="28" spans="1:5">
      <c r="A28" s="3"/>
      <c r="B28" s="3"/>
      <c r="C28" s="3"/>
      <c r="D28" s="4"/>
      <c r="E28" s="5">
        <f>IF(COUNTA(A28:D28)=0,"",IF(A28="","Ошибка: укажите ID",IF(COUNTIF($A$2:$A$31,A28)&lt;&gt;1,"Ошибка: повтор ID",IF(OR(NOT(ISNUMBER(D28)),ABS(D28)&gt;10000000),"Ошибка: остаток","OK"))))</f>
        <v/>
      </c>
    </row>
    <row r="29" spans="1:5">
      <c r="A29" s="3"/>
      <c r="B29" s="3"/>
      <c r="C29" s="3"/>
      <c r="D29" s="4"/>
      <c r="E29" s="5">
        <f>IF(COUNTA(A29:D29)=0,"",IF(A29="","Ошибка: укажите ID",IF(COUNTIF($A$2:$A$31,A29)&lt;&gt;1,"Ошибка: повтор ID",IF(OR(NOT(ISNUMBER(D29)),ABS(D29)&gt;10000000),"Ошибка: остаток","OK"))))</f>
        <v/>
      </c>
    </row>
    <row r="30" spans="1:5">
      <c r="A30" s="3"/>
      <c r="B30" s="3"/>
      <c r="C30" s="3"/>
      <c r="D30" s="4"/>
      <c r="E30" s="5">
        <f>IF(COUNTA(A30:D30)=0,"",IF(A30="","Ошибка: укажите ID",IF(COUNTIF($A$2:$A$31,A30)&lt;&gt;1,"Ошибка: повтор ID",IF(OR(NOT(ISNUMBER(D30)),ABS(D30)&gt;10000000),"Ошибка: остаток","OK"))))</f>
        <v/>
      </c>
    </row>
    <row r="31" spans="1:5">
      <c r="A31" s="3"/>
      <c r="B31" s="3"/>
      <c r="C31" s="3"/>
      <c r="D31" s="4"/>
      <c r="E31" s="5">
        <f>IF(COUNTA(A31:D31)=0,"",IF(A31="","Ошибка: укажите ID",IF(COUNTIF($A$2:$A$31,A31)&lt;&gt;1,"Ошибка: повтор ID",IF(OR(NOT(ISNUMBER(D31)),ABS(D31)&gt;10000000),"Ошибка: остаток","OK"))))</f>
        <v/>
      </c>
    </row>
  </sheetData>
  <autoFilter ref="A1:E31"/>
  <conditionalFormatting sqref="E2:E31">
    <cfRule type="beginsWith" dxfId="0" priority="1" operator="beginsWith" text="Ошибка">
      <formula>LEFT(E2,6)="Ошибка"</formula>
    </cfRule>
  </conditionalFormatting>
  <dataValidations count="1">
    <dataValidation type="decimal" allowBlank="1" showInputMessage="1" showErrorMessage="1" sqref="D2:D31">
      <formula1>-10000000</formula1>
      <formula2>10000000</formula2>
    </dataValidation>
  </dataValidations>
  <pageMargins left="0.7" right="0.7" top="0.75" bottom="0.75" header="0.3" footer="0.3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1"/>
  <sheetViews>
    <sheetView workbookViewId="0">
      <pane ySplit="1" topLeftCell="A2" activePane="bottomLeft" state="frozen"/>
      <selection pane="bottomLeft"/>
    </sheetView>
  </sheetViews>
  <sheetFormatPr defaultRowHeight="15"/>
  <cols>
    <col min="1" max="2" width="23.7109375" customWidth="1"/>
    <col min="3" max="3" width="45.7109375" customWidth="1"/>
    <col min="4" max="6" width="23.7109375" customWidth="1"/>
  </cols>
  <sheetData>
    <row r="1" spans="1:6" ht="34" customHeight="1">
      <c r="A1" s="1" t="s">
        <v>29</v>
      </c>
      <c r="B1" s="1" t="s">
        <v>24</v>
      </c>
      <c r="C1" s="1" t="s">
        <v>30</v>
      </c>
      <c r="D1" s="1" t="s">
        <v>31</v>
      </c>
      <c r="E1" s="1" t="s">
        <v>32</v>
      </c>
      <c r="F1" s="1" t="s">
        <v>28</v>
      </c>
    </row>
    <row r="2" spans="1:6">
      <c r="A2" s="6">
        <v>46266</v>
      </c>
      <c r="B2" s="3" t="s">
        <v>42</v>
      </c>
      <c r="C2" s="3" t="s">
        <v>50</v>
      </c>
      <c r="D2" s="3" t="s">
        <v>51</v>
      </c>
      <c r="E2" s="4">
        <v>1200</v>
      </c>
      <c r="F2" s="5" t="str">
        <f>IF(COUNTA(A2:E2)=0,"",IF(B2="","Ошибка: укажите ID",IF(COUNTIF(Ученики!$A$2:$A$31,B2)&lt;&gt;1,"Ошибка: проверьте ID",IF(OR(NOT(ISNUMBER(A2)),A2&lt;=0),"Ошибка: дата",IF(NOT(OR(D2="Проведено",D2="Отменено",D2="Запланировано")),"Ошибка: тип",IF(OR(NOT(ISNUMBER(E2)),E2&lt;0,E2&gt;10000000),"Ошибка: сумма","OK"))))))</f>
        <v>OK</v>
      </c>
    </row>
    <row r="3" spans="1:6">
      <c r="A3" s="6">
        <v>46268</v>
      </c>
      <c r="B3" s="3" t="s">
        <v>42</v>
      </c>
      <c r="C3" s="3" t="s">
        <v>52</v>
      </c>
      <c r="D3" s="3" t="s">
        <v>51</v>
      </c>
      <c r="E3" s="4">
        <v>1200</v>
      </c>
      <c r="F3" s="5" t="str">
        <f>IF(COUNTA(A3:E3)=0,"",IF(B3="","Ошибка: укажите ID",IF(COUNTIF(Ученики!$A$2:$A$31,B3)&lt;&gt;1,"Ошибка: проверьте ID",IF(OR(NOT(ISNUMBER(A3)),A3&lt;=0),"Ошибка: дата",IF(NOT(OR(D3="Проведено",D3="Отменено",D3="Запланировано")),"Ошибка: тип",IF(OR(NOT(ISNUMBER(E3)),E3&lt;0,E3&gt;10000000),"Ошибка: сумма","OK"))))))</f>
        <v>OK</v>
      </c>
    </row>
    <row r="4" spans="1:6">
      <c r="A4" s="6">
        <v>46267</v>
      </c>
      <c r="B4" s="3" t="s">
        <v>45</v>
      </c>
      <c r="C4" s="3" t="s">
        <v>53</v>
      </c>
      <c r="D4" s="3" t="s">
        <v>51</v>
      </c>
      <c r="E4" s="4">
        <v>1000</v>
      </c>
      <c r="F4" s="5" t="str">
        <f>IF(COUNTA(A4:E4)=0,"",IF(B4="","Ошибка: укажите ID",IF(COUNTIF(Ученики!$A$2:$A$31,B4)&lt;&gt;1,"Ошибка: проверьте ID",IF(OR(NOT(ISNUMBER(A4)),A4&lt;=0),"Ошибка: дата",IF(NOT(OR(D4="Проведено",D4="Отменено",D4="Запланировано")),"Ошибка: тип",IF(OR(NOT(ISNUMBER(E4)),E4&lt;0,E4&gt;10000000),"Ошибка: сумма","OK"))))))</f>
        <v>OK</v>
      </c>
    </row>
    <row r="5" spans="1:6">
      <c r="A5" s="6">
        <v>46269</v>
      </c>
      <c r="B5" s="3" t="s">
        <v>48</v>
      </c>
      <c r="C5" s="3" t="s">
        <v>54</v>
      </c>
      <c r="D5" s="3" t="s">
        <v>51</v>
      </c>
      <c r="E5" s="4">
        <v>800</v>
      </c>
      <c r="F5" s="5" t="str">
        <f>IF(COUNTA(A5:E5)=0,"",IF(B5="","Ошибка: укажите ID",IF(COUNTIF(Ученики!$A$2:$A$31,B5)&lt;&gt;1,"Ошибка: проверьте ID",IF(OR(NOT(ISNUMBER(A5)),A5&lt;=0),"Ошибка: дата",IF(NOT(OR(D5="Проведено",D5="Отменено",D5="Запланировано")),"Ошибка: тип",IF(OR(NOT(ISNUMBER(E5)),E5&lt;0,E5&gt;10000000),"Ошибка: сумма","OK"))))))</f>
        <v>OK</v>
      </c>
    </row>
    <row r="6" spans="1:6">
      <c r="A6" s="6">
        <v>46270</v>
      </c>
      <c r="B6" s="3" t="s">
        <v>42</v>
      </c>
      <c r="C6" s="3" t="s">
        <v>55</v>
      </c>
      <c r="D6" s="3" t="s">
        <v>56</v>
      </c>
      <c r="E6" s="4">
        <v>0</v>
      </c>
      <c r="F6" s="5" t="str">
        <f>IF(COUNTA(A6:E6)=0,"",IF(B6="","Ошибка: укажите ID",IF(COUNTIF(Ученики!$A$2:$A$31,B6)&lt;&gt;1,"Ошибка: проверьте ID",IF(OR(NOT(ISNUMBER(A6)),A6&lt;=0),"Ошибка: дата",IF(NOT(OR(D6="Проведено",D6="Отменено",D6="Запланировано")),"Ошибка: тип",IF(OR(NOT(ISNUMBER(E6)),E6&lt;0,E6&gt;10000000),"Ошибка: сумма","OK"))))))</f>
        <v>OK</v>
      </c>
    </row>
    <row r="7" spans="1:6">
      <c r="A7" s="6"/>
      <c r="B7" s="3"/>
      <c r="C7" s="3"/>
      <c r="D7" s="3"/>
      <c r="E7" s="4"/>
      <c r="F7" s="5">
        <f>IF(COUNTA(A7:E7)=0,"",IF(B7="","Ошибка: укажите ID",IF(COUNTIF(Ученики!$A$2:$A$31,B7)&lt;&gt;1,"Ошибка: проверьте ID",IF(OR(NOT(ISNUMBER(A7)),A7&lt;=0),"Ошибка: дата",IF(NOT(OR(D7="Проведено",D7="Отменено",D7="Запланировано")),"Ошибка: тип",IF(OR(NOT(ISNUMBER(E7)),E7&lt;0,E7&gt;10000000),"Ошибка: сумма","OK"))))))</f>
        <v/>
      </c>
    </row>
    <row r="8" spans="1:6">
      <c r="A8" s="6"/>
      <c r="B8" s="3"/>
      <c r="C8" s="3"/>
      <c r="D8" s="3"/>
      <c r="E8" s="4"/>
      <c r="F8" s="5">
        <f>IF(COUNTA(A8:E8)=0,"",IF(B8="","Ошибка: укажите ID",IF(COUNTIF(Ученики!$A$2:$A$31,B8)&lt;&gt;1,"Ошибка: проверьте ID",IF(OR(NOT(ISNUMBER(A8)),A8&lt;=0),"Ошибка: дата",IF(NOT(OR(D8="Проведено",D8="Отменено",D8="Запланировано")),"Ошибка: тип",IF(OR(NOT(ISNUMBER(E8)),E8&lt;0,E8&gt;10000000),"Ошибка: сумма","OK"))))))</f>
        <v/>
      </c>
    </row>
    <row r="9" spans="1:6">
      <c r="A9" s="6"/>
      <c r="B9" s="3"/>
      <c r="C9" s="3"/>
      <c r="D9" s="3"/>
      <c r="E9" s="4"/>
      <c r="F9" s="5">
        <f>IF(COUNTA(A9:E9)=0,"",IF(B9="","Ошибка: укажите ID",IF(COUNTIF(Ученики!$A$2:$A$31,B9)&lt;&gt;1,"Ошибка: проверьте ID",IF(OR(NOT(ISNUMBER(A9)),A9&lt;=0),"Ошибка: дата",IF(NOT(OR(D9="Проведено",D9="Отменено",D9="Запланировано")),"Ошибка: тип",IF(OR(NOT(ISNUMBER(E9)),E9&lt;0,E9&gt;10000000),"Ошибка: сумма","OK"))))))</f>
        <v/>
      </c>
    </row>
    <row r="10" spans="1:6">
      <c r="A10" s="6"/>
      <c r="B10" s="3"/>
      <c r="C10" s="3"/>
      <c r="D10" s="3"/>
      <c r="E10" s="4"/>
      <c r="F10" s="5">
        <f>IF(COUNTA(A10:E10)=0,"",IF(B10="","Ошибка: укажите ID",IF(COUNTIF(Ученики!$A$2:$A$31,B10)&lt;&gt;1,"Ошибка: проверьте ID",IF(OR(NOT(ISNUMBER(A10)),A10&lt;=0),"Ошибка: дата",IF(NOT(OR(D10="Проведено",D10="Отменено",D10="Запланировано")),"Ошибка: тип",IF(OR(NOT(ISNUMBER(E10)),E10&lt;0,E10&gt;10000000),"Ошибка: сумма","OK"))))))</f>
        <v/>
      </c>
    </row>
    <row r="11" spans="1:6">
      <c r="A11" s="6"/>
      <c r="B11" s="3"/>
      <c r="C11" s="3"/>
      <c r="D11" s="3"/>
      <c r="E11" s="4"/>
      <c r="F11" s="5">
        <f>IF(COUNTA(A11:E11)=0,"",IF(B11="","Ошибка: укажите ID",IF(COUNTIF(Ученики!$A$2:$A$31,B11)&lt;&gt;1,"Ошибка: проверьте ID",IF(OR(NOT(ISNUMBER(A11)),A11&lt;=0),"Ошибка: дата",IF(NOT(OR(D11="Проведено",D11="Отменено",D11="Запланировано")),"Ошибка: тип",IF(OR(NOT(ISNUMBER(E11)),E11&lt;0,E11&gt;10000000),"Ошибка: сумма","OK"))))))</f>
        <v/>
      </c>
    </row>
    <row r="12" spans="1:6">
      <c r="A12" s="6"/>
      <c r="B12" s="3"/>
      <c r="C12" s="3"/>
      <c r="D12" s="3"/>
      <c r="E12" s="4"/>
      <c r="F12" s="5">
        <f>IF(COUNTA(A12:E12)=0,"",IF(B12="","Ошибка: укажите ID",IF(COUNTIF(Ученики!$A$2:$A$31,B12)&lt;&gt;1,"Ошибка: проверьте ID",IF(OR(NOT(ISNUMBER(A12)),A12&lt;=0),"Ошибка: дата",IF(NOT(OR(D12="Проведено",D12="Отменено",D12="Запланировано")),"Ошибка: тип",IF(OR(NOT(ISNUMBER(E12)),E12&lt;0,E12&gt;10000000),"Ошибка: сумма","OK"))))))</f>
        <v/>
      </c>
    </row>
    <row r="13" spans="1:6">
      <c r="A13" s="6"/>
      <c r="B13" s="3"/>
      <c r="C13" s="3"/>
      <c r="D13" s="3"/>
      <c r="E13" s="4"/>
      <c r="F13" s="5">
        <f>IF(COUNTA(A13:E13)=0,"",IF(B13="","Ошибка: укажите ID",IF(COUNTIF(Ученики!$A$2:$A$31,B13)&lt;&gt;1,"Ошибка: проверьте ID",IF(OR(NOT(ISNUMBER(A13)),A13&lt;=0),"Ошибка: дата",IF(NOT(OR(D13="Проведено",D13="Отменено",D13="Запланировано")),"Ошибка: тип",IF(OR(NOT(ISNUMBER(E13)),E13&lt;0,E13&gt;10000000),"Ошибка: сумма","OK"))))))</f>
        <v/>
      </c>
    </row>
    <row r="14" spans="1:6">
      <c r="A14" s="6"/>
      <c r="B14" s="3"/>
      <c r="C14" s="3"/>
      <c r="D14" s="3"/>
      <c r="E14" s="4"/>
      <c r="F14" s="5">
        <f>IF(COUNTA(A14:E14)=0,"",IF(B14="","Ошибка: укажите ID",IF(COUNTIF(Ученики!$A$2:$A$31,B14)&lt;&gt;1,"Ошибка: проверьте ID",IF(OR(NOT(ISNUMBER(A14)),A14&lt;=0),"Ошибка: дата",IF(NOT(OR(D14="Проведено",D14="Отменено",D14="Запланировано")),"Ошибка: тип",IF(OR(NOT(ISNUMBER(E14)),E14&lt;0,E14&gt;10000000),"Ошибка: сумма","OK"))))))</f>
        <v/>
      </c>
    </row>
    <row r="15" spans="1:6">
      <c r="A15" s="6"/>
      <c r="B15" s="3"/>
      <c r="C15" s="3"/>
      <c r="D15" s="3"/>
      <c r="E15" s="4"/>
      <c r="F15" s="5">
        <f>IF(COUNTA(A15:E15)=0,"",IF(B15="","Ошибка: укажите ID",IF(COUNTIF(Ученики!$A$2:$A$31,B15)&lt;&gt;1,"Ошибка: проверьте ID",IF(OR(NOT(ISNUMBER(A15)),A15&lt;=0),"Ошибка: дата",IF(NOT(OR(D15="Проведено",D15="Отменено",D15="Запланировано")),"Ошибка: тип",IF(OR(NOT(ISNUMBER(E15)),E15&lt;0,E15&gt;10000000),"Ошибка: сумма","OK"))))))</f>
        <v/>
      </c>
    </row>
    <row r="16" spans="1:6">
      <c r="A16" s="6"/>
      <c r="B16" s="3"/>
      <c r="C16" s="3"/>
      <c r="D16" s="3"/>
      <c r="E16" s="4"/>
      <c r="F16" s="5">
        <f>IF(COUNTA(A16:E16)=0,"",IF(B16="","Ошибка: укажите ID",IF(COUNTIF(Ученики!$A$2:$A$31,B16)&lt;&gt;1,"Ошибка: проверьте ID",IF(OR(NOT(ISNUMBER(A16)),A16&lt;=0),"Ошибка: дата",IF(NOT(OR(D16="Проведено",D16="Отменено",D16="Запланировано")),"Ошибка: тип",IF(OR(NOT(ISNUMBER(E16)),E16&lt;0,E16&gt;10000000),"Ошибка: сумма","OK"))))))</f>
        <v/>
      </c>
    </row>
    <row r="17" spans="1:6">
      <c r="A17" s="6"/>
      <c r="B17" s="3"/>
      <c r="C17" s="3"/>
      <c r="D17" s="3"/>
      <c r="E17" s="4"/>
      <c r="F17" s="5">
        <f>IF(COUNTA(A17:E17)=0,"",IF(B17="","Ошибка: укажите ID",IF(COUNTIF(Ученики!$A$2:$A$31,B17)&lt;&gt;1,"Ошибка: проверьте ID",IF(OR(NOT(ISNUMBER(A17)),A17&lt;=0),"Ошибка: дата",IF(NOT(OR(D17="Проведено",D17="Отменено",D17="Запланировано")),"Ошибка: тип",IF(OR(NOT(ISNUMBER(E17)),E17&lt;0,E17&gt;10000000),"Ошибка: сумма","OK"))))))</f>
        <v/>
      </c>
    </row>
    <row r="18" spans="1:6">
      <c r="A18" s="6"/>
      <c r="B18" s="3"/>
      <c r="C18" s="3"/>
      <c r="D18" s="3"/>
      <c r="E18" s="4"/>
      <c r="F18" s="5">
        <f>IF(COUNTA(A18:E18)=0,"",IF(B18="","Ошибка: укажите ID",IF(COUNTIF(Ученики!$A$2:$A$31,B18)&lt;&gt;1,"Ошибка: проверьте ID",IF(OR(NOT(ISNUMBER(A18)),A18&lt;=0),"Ошибка: дата",IF(NOT(OR(D18="Проведено",D18="Отменено",D18="Запланировано")),"Ошибка: тип",IF(OR(NOT(ISNUMBER(E18)),E18&lt;0,E18&gt;10000000),"Ошибка: сумма","OK"))))))</f>
        <v/>
      </c>
    </row>
    <row r="19" spans="1:6">
      <c r="A19" s="6"/>
      <c r="B19" s="3"/>
      <c r="C19" s="3"/>
      <c r="D19" s="3"/>
      <c r="E19" s="4"/>
      <c r="F19" s="5">
        <f>IF(COUNTA(A19:E19)=0,"",IF(B19="","Ошибка: укажите ID",IF(COUNTIF(Ученики!$A$2:$A$31,B19)&lt;&gt;1,"Ошибка: проверьте ID",IF(OR(NOT(ISNUMBER(A19)),A19&lt;=0),"Ошибка: дата",IF(NOT(OR(D19="Проведено",D19="Отменено",D19="Запланировано")),"Ошибка: тип",IF(OR(NOT(ISNUMBER(E19)),E19&lt;0,E19&gt;10000000),"Ошибка: сумма","OK"))))))</f>
        <v/>
      </c>
    </row>
    <row r="20" spans="1:6">
      <c r="A20" s="6"/>
      <c r="B20" s="3"/>
      <c r="C20" s="3"/>
      <c r="D20" s="3"/>
      <c r="E20" s="4"/>
      <c r="F20" s="5">
        <f>IF(COUNTA(A20:E20)=0,"",IF(B20="","Ошибка: укажите ID",IF(COUNTIF(Ученики!$A$2:$A$31,B20)&lt;&gt;1,"Ошибка: проверьте ID",IF(OR(NOT(ISNUMBER(A20)),A20&lt;=0),"Ошибка: дата",IF(NOT(OR(D20="Проведено",D20="Отменено",D20="Запланировано")),"Ошибка: тип",IF(OR(NOT(ISNUMBER(E20)),E20&lt;0,E20&gt;10000000),"Ошибка: сумма","OK"))))))</f>
        <v/>
      </c>
    </row>
    <row r="21" spans="1:6">
      <c r="A21" s="6"/>
      <c r="B21" s="3"/>
      <c r="C21" s="3"/>
      <c r="D21" s="3"/>
      <c r="E21" s="4"/>
      <c r="F21" s="5">
        <f>IF(COUNTA(A21:E21)=0,"",IF(B21="","Ошибка: укажите ID",IF(COUNTIF(Ученики!$A$2:$A$31,B21)&lt;&gt;1,"Ошибка: проверьте ID",IF(OR(NOT(ISNUMBER(A21)),A21&lt;=0),"Ошибка: дата",IF(NOT(OR(D21="Проведено",D21="Отменено",D21="Запланировано")),"Ошибка: тип",IF(OR(NOT(ISNUMBER(E21)),E21&lt;0,E21&gt;10000000),"Ошибка: сумма","OK"))))))</f>
        <v/>
      </c>
    </row>
    <row r="22" spans="1:6">
      <c r="A22" s="6"/>
      <c r="B22" s="3"/>
      <c r="C22" s="3"/>
      <c r="D22" s="3"/>
      <c r="E22" s="4"/>
      <c r="F22" s="5">
        <f>IF(COUNTA(A22:E22)=0,"",IF(B22="","Ошибка: укажите ID",IF(COUNTIF(Ученики!$A$2:$A$31,B22)&lt;&gt;1,"Ошибка: проверьте ID",IF(OR(NOT(ISNUMBER(A22)),A22&lt;=0),"Ошибка: дата",IF(NOT(OR(D22="Проведено",D22="Отменено",D22="Запланировано")),"Ошибка: тип",IF(OR(NOT(ISNUMBER(E22)),E22&lt;0,E22&gt;10000000),"Ошибка: сумма","OK"))))))</f>
        <v/>
      </c>
    </row>
    <row r="23" spans="1:6">
      <c r="A23" s="6"/>
      <c r="B23" s="3"/>
      <c r="C23" s="3"/>
      <c r="D23" s="3"/>
      <c r="E23" s="4"/>
      <c r="F23" s="5">
        <f>IF(COUNTA(A23:E23)=0,"",IF(B23="","Ошибка: укажите ID",IF(COUNTIF(Ученики!$A$2:$A$31,B23)&lt;&gt;1,"Ошибка: проверьте ID",IF(OR(NOT(ISNUMBER(A23)),A23&lt;=0),"Ошибка: дата",IF(NOT(OR(D23="Проведено",D23="Отменено",D23="Запланировано")),"Ошибка: тип",IF(OR(NOT(ISNUMBER(E23)),E23&lt;0,E23&gt;10000000),"Ошибка: сумма","OK"))))))</f>
        <v/>
      </c>
    </row>
    <row r="24" spans="1:6">
      <c r="A24" s="6"/>
      <c r="B24" s="3"/>
      <c r="C24" s="3"/>
      <c r="D24" s="3"/>
      <c r="E24" s="4"/>
      <c r="F24" s="5">
        <f>IF(COUNTA(A24:E24)=0,"",IF(B24="","Ошибка: укажите ID",IF(COUNTIF(Ученики!$A$2:$A$31,B24)&lt;&gt;1,"Ошибка: проверьте ID",IF(OR(NOT(ISNUMBER(A24)),A24&lt;=0),"Ошибка: дата",IF(NOT(OR(D24="Проведено",D24="Отменено",D24="Запланировано")),"Ошибка: тип",IF(OR(NOT(ISNUMBER(E24)),E24&lt;0,E24&gt;10000000),"Ошибка: сумма","OK"))))))</f>
        <v/>
      </c>
    </row>
    <row r="25" spans="1:6">
      <c r="A25" s="6"/>
      <c r="B25" s="3"/>
      <c r="C25" s="3"/>
      <c r="D25" s="3"/>
      <c r="E25" s="4"/>
      <c r="F25" s="5">
        <f>IF(COUNTA(A25:E25)=0,"",IF(B25="","Ошибка: укажите ID",IF(COUNTIF(Ученики!$A$2:$A$31,B25)&lt;&gt;1,"Ошибка: проверьте ID",IF(OR(NOT(ISNUMBER(A25)),A25&lt;=0),"Ошибка: дата",IF(NOT(OR(D25="Проведено",D25="Отменено",D25="Запланировано")),"Ошибка: тип",IF(OR(NOT(ISNUMBER(E25)),E25&lt;0,E25&gt;10000000),"Ошибка: сумма","OK"))))))</f>
        <v/>
      </c>
    </row>
    <row r="26" spans="1:6">
      <c r="A26" s="6"/>
      <c r="B26" s="3"/>
      <c r="C26" s="3"/>
      <c r="D26" s="3"/>
      <c r="E26" s="4"/>
      <c r="F26" s="5">
        <f>IF(COUNTA(A26:E26)=0,"",IF(B26="","Ошибка: укажите ID",IF(COUNTIF(Ученики!$A$2:$A$31,B26)&lt;&gt;1,"Ошибка: проверьте ID",IF(OR(NOT(ISNUMBER(A26)),A26&lt;=0),"Ошибка: дата",IF(NOT(OR(D26="Проведено",D26="Отменено",D26="Запланировано")),"Ошибка: тип",IF(OR(NOT(ISNUMBER(E26)),E26&lt;0,E26&gt;10000000),"Ошибка: сумма","OK"))))))</f>
        <v/>
      </c>
    </row>
    <row r="27" spans="1:6">
      <c r="A27" s="6"/>
      <c r="B27" s="3"/>
      <c r="C27" s="3"/>
      <c r="D27" s="3"/>
      <c r="E27" s="4"/>
      <c r="F27" s="5">
        <f>IF(COUNTA(A27:E27)=0,"",IF(B27="","Ошибка: укажите ID",IF(COUNTIF(Ученики!$A$2:$A$31,B27)&lt;&gt;1,"Ошибка: проверьте ID",IF(OR(NOT(ISNUMBER(A27)),A27&lt;=0),"Ошибка: дата",IF(NOT(OR(D27="Проведено",D27="Отменено",D27="Запланировано")),"Ошибка: тип",IF(OR(NOT(ISNUMBER(E27)),E27&lt;0,E27&gt;10000000),"Ошибка: сумма","OK"))))))</f>
        <v/>
      </c>
    </row>
    <row r="28" spans="1:6">
      <c r="A28" s="6"/>
      <c r="B28" s="3"/>
      <c r="C28" s="3"/>
      <c r="D28" s="3"/>
      <c r="E28" s="4"/>
      <c r="F28" s="5">
        <f>IF(COUNTA(A28:E28)=0,"",IF(B28="","Ошибка: укажите ID",IF(COUNTIF(Ученики!$A$2:$A$31,B28)&lt;&gt;1,"Ошибка: проверьте ID",IF(OR(NOT(ISNUMBER(A28)),A28&lt;=0),"Ошибка: дата",IF(NOT(OR(D28="Проведено",D28="Отменено",D28="Запланировано")),"Ошибка: тип",IF(OR(NOT(ISNUMBER(E28)),E28&lt;0,E28&gt;10000000),"Ошибка: сумма","OK"))))))</f>
        <v/>
      </c>
    </row>
    <row r="29" spans="1:6">
      <c r="A29" s="6"/>
      <c r="B29" s="3"/>
      <c r="C29" s="3"/>
      <c r="D29" s="3"/>
      <c r="E29" s="4"/>
      <c r="F29" s="5">
        <f>IF(COUNTA(A29:E29)=0,"",IF(B29="","Ошибка: укажите ID",IF(COUNTIF(Ученики!$A$2:$A$31,B29)&lt;&gt;1,"Ошибка: проверьте ID",IF(OR(NOT(ISNUMBER(A29)),A29&lt;=0),"Ошибка: дата",IF(NOT(OR(D29="Проведено",D29="Отменено",D29="Запланировано")),"Ошибка: тип",IF(OR(NOT(ISNUMBER(E29)),E29&lt;0,E29&gt;10000000),"Ошибка: сумма","OK"))))))</f>
        <v/>
      </c>
    </row>
    <row r="30" spans="1:6">
      <c r="A30" s="6"/>
      <c r="B30" s="3"/>
      <c r="C30" s="3"/>
      <c r="D30" s="3"/>
      <c r="E30" s="4"/>
      <c r="F30" s="5">
        <f>IF(COUNTA(A30:E30)=0,"",IF(B30="","Ошибка: укажите ID",IF(COUNTIF(Ученики!$A$2:$A$31,B30)&lt;&gt;1,"Ошибка: проверьте ID",IF(OR(NOT(ISNUMBER(A30)),A30&lt;=0),"Ошибка: дата",IF(NOT(OR(D30="Проведено",D30="Отменено",D30="Запланировано")),"Ошибка: тип",IF(OR(NOT(ISNUMBER(E30)),E30&lt;0,E30&gt;10000000),"Ошибка: сумма","OK"))))))</f>
        <v/>
      </c>
    </row>
    <row r="31" spans="1:6">
      <c r="A31" s="6"/>
      <c r="B31" s="3"/>
      <c r="C31" s="3"/>
      <c r="D31" s="3"/>
      <c r="E31" s="4"/>
      <c r="F31" s="5">
        <f>IF(COUNTA(A31:E31)=0,"",IF(B31="","Ошибка: укажите ID",IF(COUNTIF(Ученики!$A$2:$A$31,B31)&lt;&gt;1,"Ошибка: проверьте ID",IF(OR(NOT(ISNUMBER(A31)),A31&lt;=0),"Ошибка: дата",IF(NOT(OR(D31="Проведено",D31="Отменено",D31="Запланировано")),"Ошибка: тип",IF(OR(NOT(ISNUMBER(E31)),E31&lt;0,E31&gt;10000000),"Ошибка: сумма","OK"))))))</f>
        <v/>
      </c>
    </row>
    <row r="32" spans="1:6">
      <c r="A32" s="6"/>
      <c r="B32" s="3"/>
      <c r="C32" s="3"/>
      <c r="D32" s="3"/>
      <c r="E32" s="4"/>
      <c r="F32" s="5">
        <f>IF(COUNTA(A32:E32)=0,"",IF(B32="","Ошибка: укажите ID",IF(COUNTIF(Ученики!$A$2:$A$31,B32)&lt;&gt;1,"Ошибка: проверьте ID",IF(OR(NOT(ISNUMBER(A32)),A32&lt;=0),"Ошибка: дата",IF(NOT(OR(D32="Проведено",D32="Отменено",D32="Запланировано")),"Ошибка: тип",IF(OR(NOT(ISNUMBER(E32)),E32&lt;0,E32&gt;10000000),"Ошибка: сумма","OK"))))))</f>
        <v/>
      </c>
    </row>
    <row r="33" spans="1:6">
      <c r="A33" s="6"/>
      <c r="B33" s="3"/>
      <c r="C33" s="3"/>
      <c r="D33" s="3"/>
      <c r="E33" s="4"/>
      <c r="F33" s="5">
        <f>IF(COUNTA(A33:E33)=0,"",IF(B33="","Ошибка: укажите ID",IF(COUNTIF(Ученики!$A$2:$A$31,B33)&lt;&gt;1,"Ошибка: проверьте ID",IF(OR(NOT(ISNUMBER(A33)),A33&lt;=0),"Ошибка: дата",IF(NOT(OR(D33="Проведено",D33="Отменено",D33="Запланировано")),"Ошибка: тип",IF(OR(NOT(ISNUMBER(E33)),E33&lt;0,E33&gt;10000000),"Ошибка: сумма","OK"))))))</f>
        <v/>
      </c>
    </row>
    <row r="34" spans="1:6">
      <c r="A34" s="6"/>
      <c r="B34" s="3"/>
      <c r="C34" s="3"/>
      <c r="D34" s="3"/>
      <c r="E34" s="4"/>
      <c r="F34" s="5">
        <f>IF(COUNTA(A34:E34)=0,"",IF(B34="","Ошибка: укажите ID",IF(COUNTIF(Ученики!$A$2:$A$31,B34)&lt;&gt;1,"Ошибка: проверьте ID",IF(OR(NOT(ISNUMBER(A34)),A34&lt;=0),"Ошибка: дата",IF(NOT(OR(D34="Проведено",D34="Отменено",D34="Запланировано")),"Ошибка: тип",IF(OR(NOT(ISNUMBER(E34)),E34&lt;0,E34&gt;10000000),"Ошибка: сумма","OK"))))))</f>
        <v/>
      </c>
    </row>
    <row r="35" spans="1:6">
      <c r="A35" s="6"/>
      <c r="B35" s="3"/>
      <c r="C35" s="3"/>
      <c r="D35" s="3"/>
      <c r="E35" s="4"/>
      <c r="F35" s="5">
        <f>IF(COUNTA(A35:E35)=0,"",IF(B35="","Ошибка: укажите ID",IF(COUNTIF(Ученики!$A$2:$A$31,B35)&lt;&gt;1,"Ошибка: проверьте ID",IF(OR(NOT(ISNUMBER(A35)),A35&lt;=0),"Ошибка: дата",IF(NOT(OR(D35="Проведено",D35="Отменено",D35="Запланировано")),"Ошибка: тип",IF(OR(NOT(ISNUMBER(E35)),E35&lt;0,E35&gt;10000000),"Ошибка: сумма","OK"))))))</f>
        <v/>
      </c>
    </row>
    <row r="36" spans="1:6">
      <c r="A36" s="6"/>
      <c r="B36" s="3"/>
      <c r="C36" s="3"/>
      <c r="D36" s="3"/>
      <c r="E36" s="4"/>
      <c r="F36" s="5">
        <f>IF(COUNTA(A36:E36)=0,"",IF(B36="","Ошибка: укажите ID",IF(COUNTIF(Ученики!$A$2:$A$31,B36)&lt;&gt;1,"Ошибка: проверьте ID",IF(OR(NOT(ISNUMBER(A36)),A36&lt;=0),"Ошибка: дата",IF(NOT(OR(D36="Проведено",D36="Отменено",D36="Запланировано")),"Ошибка: тип",IF(OR(NOT(ISNUMBER(E36)),E36&lt;0,E36&gt;10000000),"Ошибка: сумма","OK"))))))</f>
        <v/>
      </c>
    </row>
    <row r="37" spans="1:6">
      <c r="A37" s="6"/>
      <c r="B37" s="3"/>
      <c r="C37" s="3"/>
      <c r="D37" s="3"/>
      <c r="E37" s="4"/>
      <c r="F37" s="5">
        <f>IF(COUNTA(A37:E37)=0,"",IF(B37="","Ошибка: укажите ID",IF(COUNTIF(Ученики!$A$2:$A$31,B37)&lt;&gt;1,"Ошибка: проверьте ID",IF(OR(NOT(ISNUMBER(A37)),A37&lt;=0),"Ошибка: дата",IF(NOT(OR(D37="Проведено",D37="Отменено",D37="Запланировано")),"Ошибка: тип",IF(OR(NOT(ISNUMBER(E37)),E37&lt;0,E37&gt;10000000),"Ошибка: сумма","OK"))))))</f>
        <v/>
      </c>
    </row>
    <row r="38" spans="1:6">
      <c r="A38" s="6"/>
      <c r="B38" s="3"/>
      <c r="C38" s="3"/>
      <c r="D38" s="3"/>
      <c r="E38" s="4"/>
      <c r="F38" s="5">
        <f>IF(COUNTA(A38:E38)=0,"",IF(B38="","Ошибка: укажите ID",IF(COUNTIF(Ученики!$A$2:$A$31,B38)&lt;&gt;1,"Ошибка: проверьте ID",IF(OR(NOT(ISNUMBER(A38)),A38&lt;=0),"Ошибка: дата",IF(NOT(OR(D38="Проведено",D38="Отменено",D38="Запланировано")),"Ошибка: тип",IF(OR(NOT(ISNUMBER(E38)),E38&lt;0,E38&gt;10000000),"Ошибка: сумма","OK"))))))</f>
        <v/>
      </c>
    </row>
    <row r="39" spans="1:6">
      <c r="A39" s="6"/>
      <c r="B39" s="3"/>
      <c r="C39" s="3"/>
      <c r="D39" s="3"/>
      <c r="E39" s="4"/>
      <c r="F39" s="5">
        <f>IF(COUNTA(A39:E39)=0,"",IF(B39="","Ошибка: укажите ID",IF(COUNTIF(Ученики!$A$2:$A$31,B39)&lt;&gt;1,"Ошибка: проверьте ID",IF(OR(NOT(ISNUMBER(A39)),A39&lt;=0),"Ошибка: дата",IF(NOT(OR(D39="Проведено",D39="Отменено",D39="Запланировано")),"Ошибка: тип",IF(OR(NOT(ISNUMBER(E39)),E39&lt;0,E39&gt;10000000),"Ошибка: сумма","OK"))))))</f>
        <v/>
      </c>
    </row>
    <row r="40" spans="1:6">
      <c r="A40" s="6"/>
      <c r="B40" s="3"/>
      <c r="C40" s="3"/>
      <c r="D40" s="3"/>
      <c r="E40" s="4"/>
      <c r="F40" s="5">
        <f>IF(COUNTA(A40:E40)=0,"",IF(B40="","Ошибка: укажите ID",IF(COUNTIF(Ученики!$A$2:$A$31,B40)&lt;&gt;1,"Ошибка: проверьте ID",IF(OR(NOT(ISNUMBER(A40)),A40&lt;=0),"Ошибка: дата",IF(NOT(OR(D40="Проведено",D40="Отменено",D40="Запланировано")),"Ошибка: тип",IF(OR(NOT(ISNUMBER(E40)),E40&lt;0,E40&gt;10000000),"Ошибка: сумма","OK"))))))</f>
        <v/>
      </c>
    </row>
    <row r="41" spans="1:6">
      <c r="A41" s="6"/>
      <c r="B41" s="3"/>
      <c r="C41" s="3"/>
      <c r="D41" s="3"/>
      <c r="E41" s="4"/>
      <c r="F41" s="5">
        <f>IF(COUNTA(A41:E41)=0,"",IF(B41="","Ошибка: укажите ID",IF(COUNTIF(Ученики!$A$2:$A$31,B41)&lt;&gt;1,"Ошибка: проверьте ID",IF(OR(NOT(ISNUMBER(A41)),A41&lt;=0),"Ошибка: дата",IF(NOT(OR(D41="Проведено",D41="Отменено",D41="Запланировано")),"Ошибка: тип",IF(OR(NOT(ISNUMBER(E41)),E41&lt;0,E41&gt;10000000),"Ошибка: сумма","OK"))))))</f>
        <v/>
      </c>
    </row>
    <row r="42" spans="1:6">
      <c r="A42" s="6"/>
      <c r="B42" s="3"/>
      <c r="C42" s="3"/>
      <c r="D42" s="3"/>
      <c r="E42" s="4"/>
      <c r="F42" s="5">
        <f>IF(COUNTA(A42:E42)=0,"",IF(B42="","Ошибка: укажите ID",IF(COUNTIF(Ученики!$A$2:$A$31,B42)&lt;&gt;1,"Ошибка: проверьте ID",IF(OR(NOT(ISNUMBER(A42)),A42&lt;=0),"Ошибка: дата",IF(NOT(OR(D42="Проведено",D42="Отменено",D42="Запланировано")),"Ошибка: тип",IF(OR(NOT(ISNUMBER(E42)),E42&lt;0,E42&gt;10000000),"Ошибка: сумма","OK"))))))</f>
        <v/>
      </c>
    </row>
    <row r="43" spans="1:6">
      <c r="A43" s="6"/>
      <c r="B43" s="3"/>
      <c r="C43" s="3"/>
      <c r="D43" s="3"/>
      <c r="E43" s="4"/>
      <c r="F43" s="5">
        <f>IF(COUNTA(A43:E43)=0,"",IF(B43="","Ошибка: укажите ID",IF(COUNTIF(Ученики!$A$2:$A$31,B43)&lt;&gt;1,"Ошибка: проверьте ID",IF(OR(NOT(ISNUMBER(A43)),A43&lt;=0),"Ошибка: дата",IF(NOT(OR(D43="Проведено",D43="Отменено",D43="Запланировано")),"Ошибка: тип",IF(OR(NOT(ISNUMBER(E43)),E43&lt;0,E43&gt;10000000),"Ошибка: сумма","OK"))))))</f>
        <v/>
      </c>
    </row>
    <row r="44" spans="1:6">
      <c r="A44" s="6"/>
      <c r="B44" s="3"/>
      <c r="C44" s="3"/>
      <c r="D44" s="3"/>
      <c r="E44" s="4"/>
      <c r="F44" s="5">
        <f>IF(COUNTA(A44:E44)=0,"",IF(B44="","Ошибка: укажите ID",IF(COUNTIF(Ученики!$A$2:$A$31,B44)&lt;&gt;1,"Ошибка: проверьте ID",IF(OR(NOT(ISNUMBER(A44)),A44&lt;=0),"Ошибка: дата",IF(NOT(OR(D44="Проведено",D44="Отменено",D44="Запланировано")),"Ошибка: тип",IF(OR(NOT(ISNUMBER(E44)),E44&lt;0,E44&gt;10000000),"Ошибка: сумма","OK"))))))</f>
        <v/>
      </c>
    </row>
    <row r="45" spans="1:6">
      <c r="A45" s="6"/>
      <c r="B45" s="3"/>
      <c r="C45" s="3"/>
      <c r="D45" s="3"/>
      <c r="E45" s="4"/>
      <c r="F45" s="5">
        <f>IF(COUNTA(A45:E45)=0,"",IF(B45="","Ошибка: укажите ID",IF(COUNTIF(Ученики!$A$2:$A$31,B45)&lt;&gt;1,"Ошибка: проверьте ID",IF(OR(NOT(ISNUMBER(A45)),A45&lt;=0),"Ошибка: дата",IF(NOT(OR(D45="Проведено",D45="Отменено",D45="Запланировано")),"Ошибка: тип",IF(OR(NOT(ISNUMBER(E45)),E45&lt;0,E45&gt;10000000),"Ошибка: сумма","OK"))))))</f>
        <v/>
      </c>
    </row>
    <row r="46" spans="1:6">
      <c r="A46" s="6"/>
      <c r="B46" s="3"/>
      <c r="C46" s="3"/>
      <c r="D46" s="3"/>
      <c r="E46" s="4"/>
      <c r="F46" s="5">
        <f>IF(COUNTA(A46:E46)=0,"",IF(B46="","Ошибка: укажите ID",IF(COUNTIF(Ученики!$A$2:$A$31,B46)&lt;&gt;1,"Ошибка: проверьте ID",IF(OR(NOT(ISNUMBER(A46)),A46&lt;=0),"Ошибка: дата",IF(NOT(OR(D46="Проведено",D46="Отменено",D46="Запланировано")),"Ошибка: тип",IF(OR(NOT(ISNUMBER(E46)),E46&lt;0,E46&gt;10000000),"Ошибка: сумма","OK"))))))</f>
        <v/>
      </c>
    </row>
    <row r="47" spans="1:6">
      <c r="A47" s="6"/>
      <c r="B47" s="3"/>
      <c r="C47" s="3"/>
      <c r="D47" s="3"/>
      <c r="E47" s="4"/>
      <c r="F47" s="5">
        <f>IF(COUNTA(A47:E47)=0,"",IF(B47="","Ошибка: укажите ID",IF(COUNTIF(Ученики!$A$2:$A$31,B47)&lt;&gt;1,"Ошибка: проверьте ID",IF(OR(NOT(ISNUMBER(A47)),A47&lt;=0),"Ошибка: дата",IF(NOT(OR(D47="Проведено",D47="Отменено",D47="Запланировано")),"Ошибка: тип",IF(OR(NOT(ISNUMBER(E47)),E47&lt;0,E47&gt;10000000),"Ошибка: сумма","OK"))))))</f>
        <v/>
      </c>
    </row>
    <row r="48" spans="1:6">
      <c r="A48" s="6"/>
      <c r="B48" s="3"/>
      <c r="C48" s="3"/>
      <c r="D48" s="3"/>
      <c r="E48" s="4"/>
      <c r="F48" s="5">
        <f>IF(COUNTA(A48:E48)=0,"",IF(B48="","Ошибка: укажите ID",IF(COUNTIF(Ученики!$A$2:$A$31,B48)&lt;&gt;1,"Ошибка: проверьте ID",IF(OR(NOT(ISNUMBER(A48)),A48&lt;=0),"Ошибка: дата",IF(NOT(OR(D48="Проведено",D48="Отменено",D48="Запланировано")),"Ошибка: тип",IF(OR(NOT(ISNUMBER(E48)),E48&lt;0,E48&gt;10000000),"Ошибка: сумма","OK"))))))</f>
        <v/>
      </c>
    </row>
    <row r="49" spans="1:6">
      <c r="A49" s="6"/>
      <c r="B49" s="3"/>
      <c r="C49" s="3"/>
      <c r="D49" s="3"/>
      <c r="E49" s="4"/>
      <c r="F49" s="5">
        <f>IF(COUNTA(A49:E49)=0,"",IF(B49="","Ошибка: укажите ID",IF(COUNTIF(Ученики!$A$2:$A$31,B49)&lt;&gt;1,"Ошибка: проверьте ID",IF(OR(NOT(ISNUMBER(A49)),A49&lt;=0),"Ошибка: дата",IF(NOT(OR(D49="Проведено",D49="Отменено",D49="Запланировано")),"Ошибка: тип",IF(OR(NOT(ISNUMBER(E49)),E49&lt;0,E49&gt;10000000),"Ошибка: сумма","OK"))))))</f>
        <v/>
      </c>
    </row>
    <row r="50" spans="1:6">
      <c r="A50" s="6"/>
      <c r="B50" s="3"/>
      <c r="C50" s="3"/>
      <c r="D50" s="3"/>
      <c r="E50" s="4"/>
      <c r="F50" s="5">
        <f>IF(COUNTA(A50:E50)=0,"",IF(B50="","Ошибка: укажите ID",IF(COUNTIF(Ученики!$A$2:$A$31,B50)&lt;&gt;1,"Ошибка: проверьте ID",IF(OR(NOT(ISNUMBER(A50)),A50&lt;=0),"Ошибка: дата",IF(NOT(OR(D50="Проведено",D50="Отменено",D50="Запланировано")),"Ошибка: тип",IF(OR(NOT(ISNUMBER(E50)),E50&lt;0,E50&gt;10000000),"Ошибка: сумма","OK"))))))</f>
        <v/>
      </c>
    </row>
    <row r="51" spans="1:6">
      <c r="A51" s="6"/>
      <c r="B51" s="3"/>
      <c r="C51" s="3"/>
      <c r="D51" s="3"/>
      <c r="E51" s="4"/>
      <c r="F51" s="5">
        <f>IF(COUNTA(A51:E51)=0,"",IF(B51="","Ошибка: укажите ID",IF(COUNTIF(Ученики!$A$2:$A$31,B51)&lt;&gt;1,"Ошибка: проверьте ID",IF(OR(NOT(ISNUMBER(A51)),A51&lt;=0),"Ошибка: дата",IF(NOT(OR(D51="Проведено",D51="Отменено",D51="Запланировано")),"Ошибка: тип",IF(OR(NOT(ISNUMBER(E51)),E51&lt;0,E51&gt;10000000),"Ошибка: сумма","OK"))))))</f>
        <v/>
      </c>
    </row>
    <row r="52" spans="1:6">
      <c r="A52" s="6"/>
      <c r="B52" s="3"/>
      <c r="C52" s="3"/>
      <c r="D52" s="3"/>
      <c r="E52" s="4"/>
      <c r="F52" s="5">
        <f>IF(COUNTA(A52:E52)=0,"",IF(B52="","Ошибка: укажите ID",IF(COUNTIF(Ученики!$A$2:$A$31,B52)&lt;&gt;1,"Ошибка: проверьте ID",IF(OR(NOT(ISNUMBER(A52)),A52&lt;=0),"Ошибка: дата",IF(NOT(OR(D52="Проведено",D52="Отменено",D52="Запланировано")),"Ошибка: тип",IF(OR(NOT(ISNUMBER(E52)),E52&lt;0,E52&gt;10000000),"Ошибка: сумма","OK"))))))</f>
        <v/>
      </c>
    </row>
    <row r="53" spans="1:6">
      <c r="A53" s="6"/>
      <c r="B53" s="3"/>
      <c r="C53" s="3"/>
      <c r="D53" s="3"/>
      <c r="E53" s="4"/>
      <c r="F53" s="5">
        <f>IF(COUNTA(A53:E53)=0,"",IF(B53="","Ошибка: укажите ID",IF(COUNTIF(Ученики!$A$2:$A$31,B53)&lt;&gt;1,"Ошибка: проверьте ID",IF(OR(NOT(ISNUMBER(A53)),A53&lt;=0),"Ошибка: дата",IF(NOT(OR(D53="Проведено",D53="Отменено",D53="Запланировано")),"Ошибка: тип",IF(OR(NOT(ISNUMBER(E53)),E53&lt;0,E53&gt;10000000),"Ошибка: сумма","OK"))))))</f>
        <v/>
      </c>
    </row>
    <row r="54" spans="1:6">
      <c r="A54" s="6"/>
      <c r="B54" s="3"/>
      <c r="C54" s="3"/>
      <c r="D54" s="3"/>
      <c r="E54" s="4"/>
      <c r="F54" s="5">
        <f>IF(COUNTA(A54:E54)=0,"",IF(B54="","Ошибка: укажите ID",IF(COUNTIF(Ученики!$A$2:$A$31,B54)&lt;&gt;1,"Ошибка: проверьте ID",IF(OR(NOT(ISNUMBER(A54)),A54&lt;=0),"Ошибка: дата",IF(NOT(OR(D54="Проведено",D54="Отменено",D54="Запланировано")),"Ошибка: тип",IF(OR(NOT(ISNUMBER(E54)),E54&lt;0,E54&gt;10000000),"Ошибка: сумма","OK"))))))</f>
        <v/>
      </c>
    </row>
    <row r="55" spans="1:6">
      <c r="A55" s="6"/>
      <c r="B55" s="3"/>
      <c r="C55" s="3"/>
      <c r="D55" s="3"/>
      <c r="E55" s="4"/>
      <c r="F55" s="5">
        <f>IF(COUNTA(A55:E55)=0,"",IF(B55="","Ошибка: укажите ID",IF(COUNTIF(Ученики!$A$2:$A$31,B55)&lt;&gt;1,"Ошибка: проверьте ID",IF(OR(NOT(ISNUMBER(A55)),A55&lt;=0),"Ошибка: дата",IF(NOT(OR(D55="Проведено",D55="Отменено",D55="Запланировано")),"Ошибка: тип",IF(OR(NOT(ISNUMBER(E55)),E55&lt;0,E55&gt;10000000),"Ошибка: сумма","OK"))))))</f>
        <v/>
      </c>
    </row>
    <row r="56" spans="1:6">
      <c r="A56" s="6"/>
      <c r="B56" s="3"/>
      <c r="C56" s="3"/>
      <c r="D56" s="3"/>
      <c r="E56" s="4"/>
      <c r="F56" s="5">
        <f>IF(COUNTA(A56:E56)=0,"",IF(B56="","Ошибка: укажите ID",IF(COUNTIF(Ученики!$A$2:$A$31,B56)&lt;&gt;1,"Ошибка: проверьте ID",IF(OR(NOT(ISNUMBER(A56)),A56&lt;=0),"Ошибка: дата",IF(NOT(OR(D56="Проведено",D56="Отменено",D56="Запланировано")),"Ошибка: тип",IF(OR(NOT(ISNUMBER(E56)),E56&lt;0,E56&gt;10000000),"Ошибка: сумма","OK"))))))</f>
        <v/>
      </c>
    </row>
    <row r="57" spans="1:6">
      <c r="A57" s="6"/>
      <c r="B57" s="3"/>
      <c r="C57" s="3"/>
      <c r="D57" s="3"/>
      <c r="E57" s="4"/>
      <c r="F57" s="5">
        <f>IF(COUNTA(A57:E57)=0,"",IF(B57="","Ошибка: укажите ID",IF(COUNTIF(Ученики!$A$2:$A$31,B57)&lt;&gt;1,"Ошибка: проверьте ID",IF(OR(NOT(ISNUMBER(A57)),A57&lt;=0),"Ошибка: дата",IF(NOT(OR(D57="Проведено",D57="Отменено",D57="Запланировано")),"Ошибка: тип",IF(OR(NOT(ISNUMBER(E57)),E57&lt;0,E57&gt;10000000),"Ошибка: сумма","OK"))))))</f>
        <v/>
      </c>
    </row>
    <row r="58" spans="1:6">
      <c r="A58" s="6"/>
      <c r="B58" s="3"/>
      <c r="C58" s="3"/>
      <c r="D58" s="3"/>
      <c r="E58" s="4"/>
      <c r="F58" s="5">
        <f>IF(COUNTA(A58:E58)=0,"",IF(B58="","Ошибка: укажите ID",IF(COUNTIF(Ученики!$A$2:$A$31,B58)&lt;&gt;1,"Ошибка: проверьте ID",IF(OR(NOT(ISNUMBER(A58)),A58&lt;=0),"Ошибка: дата",IF(NOT(OR(D58="Проведено",D58="Отменено",D58="Запланировано")),"Ошибка: тип",IF(OR(NOT(ISNUMBER(E58)),E58&lt;0,E58&gt;10000000),"Ошибка: сумма","OK"))))))</f>
        <v/>
      </c>
    </row>
    <row r="59" spans="1:6">
      <c r="A59" s="6"/>
      <c r="B59" s="3"/>
      <c r="C59" s="3"/>
      <c r="D59" s="3"/>
      <c r="E59" s="4"/>
      <c r="F59" s="5">
        <f>IF(COUNTA(A59:E59)=0,"",IF(B59="","Ошибка: укажите ID",IF(COUNTIF(Ученики!$A$2:$A$31,B59)&lt;&gt;1,"Ошибка: проверьте ID",IF(OR(NOT(ISNUMBER(A59)),A59&lt;=0),"Ошибка: дата",IF(NOT(OR(D59="Проведено",D59="Отменено",D59="Запланировано")),"Ошибка: тип",IF(OR(NOT(ISNUMBER(E59)),E59&lt;0,E59&gt;10000000),"Ошибка: сумма","OK"))))))</f>
        <v/>
      </c>
    </row>
    <row r="60" spans="1:6">
      <c r="A60" s="6"/>
      <c r="B60" s="3"/>
      <c r="C60" s="3"/>
      <c r="D60" s="3"/>
      <c r="E60" s="4"/>
      <c r="F60" s="5">
        <f>IF(COUNTA(A60:E60)=0,"",IF(B60="","Ошибка: укажите ID",IF(COUNTIF(Ученики!$A$2:$A$31,B60)&lt;&gt;1,"Ошибка: проверьте ID",IF(OR(NOT(ISNUMBER(A60)),A60&lt;=0),"Ошибка: дата",IF(NOT(OR(D60="Проведено",D60="Отменено",D60="Запланировано")),"Ошибка: тип",IF(OR(NOT(ISNUMBER(E60)),E60&lt;0,E60&gt;10000000),"Ошибка: сумма","OK"))))))</f>
        <v/>
      </c>
    </row>
    <row r="61" spans="1:6">
      <c r="A61" s="6"/>
      <c r="B61" s="3"/>
      <c r="C61" s="3"/>
      <c r="D61" s="3"/>
      <c r="E61" s="4"/>
      <c r="F61" s="5">
        <f>IF(COUNTA(A61:E61)=0,"",IF(B61="","Ошибка: укажите ID",IF(COUNTIF(Ученики!$A$2:$A$31,B61)&lt;&gt;1,"Ошибка: проверьте ID",IF(OR(NOT(ISNUMBER(A61)),A61&lt;=0),"Ошибка: дата",IF(NOT(OR(D61="Проведено",D61="Отменено",D61="Запланировано")),"Ошибка: тип",IF(OR(NOT(ISNUMBER(E61)),E61&lt;0,E61&gt;10000000),"Ошибка: сумма","OK"))))))</f>
        <v/>
      </c>
    </row>
    <row r="62" spans="1:6">
      <c r="A62" s="6"/>
      <c r="B62" s="3"/>
      <c r="C62" s="3"/>
      <c r="D62" s="3"/>
      <c r="E62" s="4"/>
      <c r="F62" s="5">
        <f>IF(COUNTA(A62:E62)=0,"",IF(B62="","Ошибка: укажите ID",IF(COUNTIF(Ученики!$A$2:$A$31,B62)&lt;&gt;1,"Ошибка: проверьте ID",IF(OR(NOT(ISNUMBER(A62)),A62&lt;=0),"Ошибка: дата",IF(NOT(OR(D62="Проведено",D62="Отменено",D62="Запланировано")),"Ошибка: тип",IF(OR(NOT(ISNUMBER(E62)),E62&lt;0,E62&gt;10000000),"Ошибка: сумма","OK"))))))</f>
        <v/>
      </c>
    </row>
    <row r="63" spans="1:6">
      <c r="A63" s="6"/>
      <c r="B63" s="3"/>
      <c r="C63" s="3"/>
      <c r="D63" s="3"/>
      <c r="E63" s="4"/>
      <c r="F63" s="5">
        <f>IF(COUNTA(A63:E63)=0,"",IF(B63="","Ошибка: укажите ID",IF(COUNTIF(Ученики!$A$2:$A$31,B63)&lt;&gt;1,"Ошибка: проверьте ID",IF(OR(NOT(ISNUMBER(A63)),A63&lt;=0),"Ошибка: дата",IF(NOT(OR(D63="Проведено",D63="Отменено",D63="Запланировано")),"Ошибка: тип",IF(OR(NOT(ISNUMBER(E63)),E63&lt;0,E63&gt;10000000),"Ошибка: сумма","OK"))))))</f>
        <v/>
      </c>
    </row>
    <row r="64" spans="1:6">
      <c r="A64" s="6"/>
      <c r="B64" s="3"/>
      <c r="C64" s="3"/>
      <c r="D64" s="3"/>
      <c r="E64" s="4"/>
      <c r="F64" s="5">
        <f>IF(COUNTA(A64:E64)=0,"",IF(B64="","Ошибка: укажите ID",IF(COUNTIF(Ученики!$A$2:$A$31,B64)&lt;&gt;1,"Ошибка: проверьте ID",IF(OR(NOT(ISNUMBER(A64)),A64&lt;=0),"Ошибка: дата",IF(NOT(OR(D64="Проведено",D64="Отменено",D64="Запланировано")),"Ошибка: тип",IF(OR(NOT(ISNUMBER(E64)),E64&lt;0,E64&gt;10000000),"Ошибка: сумма","OK"))))))</f>
        <v/>
      </c>
    </row>
    <row r="65" spans="1:6">
      <c r="A65" s="6"/>
      <c r="B65" s="3"/>
      <c r="C65" s="3"/>
      <c r="D65" s="3"/>
      <c r="E65" s="4"/>
      <c r="F65" s="5">
        <f>IF(COUNTA(A65:E65)=0,"",IF(B65="","Ошибка: укажите ID",IF(COUNTIF(Ученики!$A$2:$A$31,B65)&lt;&gt;1,"Ошибка: проверьте ID",IF(OR(NOT(ISNUMBER(A65)),A65&lt;=0),"Ошибка: дата",IF(NOT(OR(D65="Проведено",D65="Отменено",D65="Запланировано")),"Ошибка: тип",IF(OR(NOT(ISNUMBER(E65)),E65&lt;0,E65&gt;10000000),"Ошибка: сумма","OK"))))))</f>
        <v/>
      </c>
    </row>
    <row r="66" spans="1:6">
      <c r="A66" s="6"/>
      <c r="B66" s="3"/>
      <c r="C66" s="3"/>
      <c r="D66" s="3"/>
      <c r="E66" s="4"/>
      <c r="F66" s="5">
        <f>IF(COUNTA(A66:E66)=0,"",IF(B66="","Ошибка: укажите ID",IF(COUNTIF(Ученики!$A$2:$A$31,B66)&lt;&gt;1,"Ошибка: проверьте ID",IF(OR(NOT(ISNUMBER(A66)),A66&lt;=0),"Ошибка: дата",IF(NOT(OR(D66="Проведено",D66="Отменено",D66="Запланировано")),"Ошибка: тип",IF(OR(NOT(ISNUMBER(E66)),E66&lt;0,E66&gt;10000000),"Ошибка: сумма","OK"))))))</f>
        <v/>
      </c>
    </row>
    <row r="67" spans="1:6">
      <c r="A67" s="6"/>
      <c r="B67" s="3"/>
      <c r="C67" s="3"/>
      <c r="D67" s="3"/>
      <c r="E67" s="4"/>
      <c r="F67" s="5">
        <f>IF(COUNTA(A67:E67)=0,"",IF(B67="","Ошибка: укажите ID",IF(COUNTIF(Ученики!$A$2:$A$31,B67)&lt;&gt;1,"Ошибка: проверьте ID",IF(OR(NOT(ISNUMBER(A67)),A67&lt;=0),"Ошибка: дата",IF(NOT(OR(D67="Проведено",D67="Отменено",D67="Запланировано")),"Ошибка: тип",IF(OR(NOT(ISNUMBER(E67)),E67&lt;0,E67&gt;10000000),"Ошибка: сумма","OK"))))))</f>
        <v/>
      </c>
    </row>
    <row r="68" spans="1:6">
      <c r="A68" s="6"/>
      <c r="B68" s="3"/>
      <c r="C68" s="3"/>
      <c r="D68" s="3"/>
      <c r="E68" s="4"/>
      <c r="F68" s="5">
        <f>IF(COUNTA(A68:E68)=0,"",IF(B68="","Ошибка: укажите ID",IF(COUNTIF(Ученики!$A$2:$A$31,B68)&lt;&gt;1,"Ошибка: проверьте ID",IF(OR(NOT(ISNUMBER(A68)),A68&lt;=0),"Ошибка: дата",IF(NOT(OR(D68="Проведено",D68="Отменено",D68="Запланировано")),"Ошибка: тип",IF(OR(NOT(ISNUMBER(E68)),E68&lt;0,E68&gt;10000000),"Ошибка: сумма","OK"))))))</f>
        <v/>
      </c>
    </row>
    <row r="69" spans="1:6">
      <c r="A69" s="6"/>
      <c r="B69" s="3"/>
      <c r="C69" s="3"/>
      <c r="D69" s="3"/>
      <c r="E69" s="4"/>
      <c r="F69" s="5">
        <f>IF(COUNTA(A69:E69)=0,"",IF(B69="","Ошибка: укажите ID",IF(COUNTIF(Ученики!$A$2:$A$31,B69)&lt;&gt;1,"Ошибка: проверьте ID",IF(OR(NOT(ISNUMBER(A69)),A69&lt;=0),"Ошибка: дата",IF(NOT(OR(D69="Проведено",D69="Отменено",D69="Запланировано")),"Ошибка: тип",IF(OR(NOT(ISNUMBER(E69)),E69&lt;0,E69&gt;10000000),"Ошибка: сумма","OK"))))))</f>
        <v/>
      </c>
    </row>
    <row r="70" spans="1:6">
      <c r="A70" s="6"/>
      <c r="B70" s="3"/>
      <c r="C70" s="3"/>
      <c r="D70" s="3"/>
      <c r="E70" s="4"/>
      <c r="F70" s="5">
        <f>IF(COUNTA(A70:E70)=0,"",IF(B70="","Ошибка: укажите ID",IF(COUNTIF(Ученики!$A$2:$A$31,B70)&lt;&gt;1,"Ошибка: проверьте ID",IF(OR(NOT(ISNUMBER(A70)),A70&lt;=0),"Ошибка: дата",IF(NOT(OR(D70="Проведено",D70="Отменено",D70="Запланировано")),"Ошибка: тип",IF(OR(NOT(ISNUMBER(E70)),E70&lt;0,E70&gt;10000000),"Ошибка: сумма","OK"))))))</f>
        <v/>
      </c>
    </row>
    <row r="71" spans="1:6">
      <c r="A71" s="6"/>
      <c r="B71" s="3"/>
      <c r="C71" s="3"/>
      <c r="D71" s="3"/>
      <c r="E71" s="4"/>
      <c r="F71" s="5">
        <f>IF(COUNTA(A71:E71)=0,"",IF(B71="","Ошибка: укажите ID",IF(COUNTIF(Ученики!$A$2:$A$31,B71)&lt;&gt;1,"Ошибка: проверьте ID",IF(OR(NOT(ISNUMBER(A71)),A71&lt;=0),"Ошибка: дата",IF(NOT(OR(D71="Проведено",D71="Отменено",D71="Запланировано")),"Ошибка: тип",IF(OR(NOT(ISNUMBER(E71)),E71&lt;0,E71&gt;10000000),"Ошибка: сумма","OK"))))))</f>
        <v/>
      </c>
    </row>
    <row r="72" spans="1:6">
      <c r="A72" s="6"/>
      <c r="B72" s="3"/>
      <c r="C72" s="3"/>
      <c r="D72" s="3"/>
      <c r="E72" s="4"/>
      <c r="F72" s="5">
        <f>IF(COUNTA(A72:E72)=0,"",IF(B72="","Ошибка: укажите ID",IF(COUNTIF(Ученики!$A$2:$A$31,B72)&lt;&gt;1,"Ошибка: проверьте ID",IF(OR(NOT(ISNUMBER(A72)),A72&lt;=0),"Ошибка: дата",IF(NOT(OR(D72="Проведено",D72="Отменено",D72="Запланировано")),"Ошибка: тип",IF(OR(NOT(ISNUMBER(E72)),E72&lt;0,E72&gt;10000000),"Ошибка: сумма","OK"))))))</f>
        <v/>
      </c>
    </row>
    <row r="73" spans="1:6">
      <c r="A73" s="6"/>
      <c r="B73" s="3"/>
      <c r="C73" s="3"/>
      <c r="D73" s="3"/>
      <c r="E73" s="4"/>
      <c r="F73" s="5">
        <f>IF(COUNTA(A73:E73)=0,"",IF(B73="","Ошибка: укажите ID",IF(COUNTIF(Ученики!$A$2:$A$31,B73)&lt;&gt;1,"Ошибка: проверьте ID",IF(OR(NOT(ISNUMBER(A73)),A73&lt;=0),"Ошибка: дата",IF(NOT(OR(D73="Проведено",D73="Отменено",D73="Запланировано")),"Ошибка: тип",IF(OR(NOT(ISNUMBER(E73)),E73&lt;0,E73&gt;10000000),"Ошибка: сумма","OK"))))))</f>
        <v/>
      </c>
    </row>
    <row r="74" spans="1:6">
      <c r="A74" s="6"/>
      <c r="B74" s="3"/>
      <c r="C74" s="3"/>
      <c r="D74" s="3"/>
      <c r="E74" s="4"/>
      <c r="F74" s="5">
        <f>IF(COUNTA(A74:E74)=0,"",IF(B74="","Ошибка: укажите ID",IF(COUNTIF(Ученики!$A$2:$A$31,B74)&lt;&gt;1,"Ошибка: проверьте ID",IF(OR(NOT(ISNUMBER(A74)),A74&lt;=0),"Ошибка: дата",IF(NOT(OR(D74="Проведено",D74="Отменено",D74="Запланировано")),"Ошибка: тип",IF(OR(NOT(ISNUMBER(E74)),E74&lt;0,E74&gt;10000000),"Ошибка: сумма","OK"))))))</f>
        <v/>
      </c>
    </row>
    <row r="75" spans="1:6">
      <c r="A75" s="6"/>
      <c r="B75" s="3"/>
      <c r="C75" s="3"/>
      <c r="D75" s="3"/>
      <c r="E75" s="4"/>
      <c r="F75" s="5">
        <f>IF(COUNTA(A75:E75)=0,"",IF(B75="","Ошибка: укажите ID",IF(COUNTIF(Ученики!$A$2:$A$31,B75)&lt;&gt;1,"Ошибка: проверьте ID",IF(OR(NOT(ISNUMBER(A75)),A75&lt;=0),"Ошибка: дата",IF(NOT(OR(D75="Проведено",D75="Отменено",D75="Запланировано")),"Ошибка: тип",IF(OR(NOT(ISNUMBER(E75)),E75&lt;0,E75&gt;10000000),"Ошибка: сумма","OK"))))))</f>
        <v/>
      </c>
    </row>
    <row r="76" spans="1:6">
      <c r="A76" s="6"/>
      <c r="B76" s="3"/>
      <c r="C76" s="3"/>
      <c r="D76" s="3"/>
      <c r="E76" s="4"/>
      <c r="F76" s="5">
        <f>IF(COUNTA(A76:E76)=0,"",IF(B76="","Ошибка: укажите ID",IF(COUNTIF(Ученики!$A$2:$A$31,B76)&lt;&gt;1,"Ошибка: проверьте ID",IF(OR(NOT(ISNUMBER(A76)),A76&lt;=0),"Ошибка: дата",IF(NOT(OR(D76="Проведено",D76="Отменено",D76="Запланировано")),"Ошибка: тип",IF(OR(NOT(ISNUMBER(E76)),E76&lt;0,E76&gt;10000000),"Ошибка: сумма","OK"))))))</f>
        <v/>
      </c>
    </row>
    <row r="77" spans="1:6">
      <c r="A77" s="6"/>
      <c r="B77" s="3"/>
      <c r="C77" s="3"/>
      <c r="D77" s="3"/>
      <c r="E77" s="4"/>
      <c r="F77" s="5">
        <f>IF(COUNTA(A77:E77)=0,"",IF(B77="","Ошибка: укажите ID",IF(COUNTIF(Ученики!$A$2:$A$31,B77)&lt;&gt;1,"Ошибка: проверьте ID",IF(OR(NOT(ISNUMBER(A77)),A77&lt;=0),"Ошибка: дата",IF(NOT(OR(D77="Проведено",D77="Отменено",D77="Запланировано")),"Ошибка: тип",IF(OR(NOT(ISNUMBER(E77)),E77&lt;0,E77&gt;10000000),"Ошибка: сумма","OK"))))))</f>
        <v/>
      </c>
    </row>
    <row r="78" spans="1:6">
      <c r="A78" s="6"/>
      <c r="B78" s="3"/>
      <c r="C78" s="3"/>
      <c r="D78" s="3"/>
      <c r="E78" s="4"/>
      <c r="F78" s="5">
        <f>IF(COUNTA(A78:E78)=0,"",IF(B78="","Ошибка: укажите ID",IF(COUNTIF(Ученики!$A$2:$A$31,B78)&lt;&gt;1,"Ошибка: проверьте ID",IF(OR(NOT(ISNUMBER(A78)),A78&lt;=0),"Ошибка: дата",IF(NOT(OR(D78="Проведено",D78="Отменено",D78="Запланировано")),"Ошибка: тип",IF(OR(NOT(ISNUMBER(E78)),E78&lt;0,E78&gt;10000000),"Ошибка: сумма","OK"))))))</f>
        <v/>
      </c>
    </row>
    <row r="79" spans="1:6">
      <c r="A79" s="6"/>
      <c r="B79" s="3"/>
      <c r="C79" s="3"/>
      <c r="D79" s="3"/>
      <c r="E79" s="4"/>
      <c r="F79" s="5">
        <f>IF(COUNTA(A79:E79)=0,"",IF(B79="","Ошибка: укажите ID",IF(COUNTIF(Ученики!$A$2:$A$31,B79)&lt;&gt;1,"Ошибка: проверьте ID",IF(OR(NOT(ISNUMBER(A79)),A79&lt;=0),"Ошибка: дата",IF(NOT(OR(D79="Проведено",D79="Отменено",D79="Запланировано")),"Ошибка: тип",IF(OR(NOT(ISNUMBER(E79)),E79&lt;0,E79&gt;10000000),"Ошибка: сумма","OK"))))))</f>
        <v/>
      </c>
    </row>
    <row r="80" spans="1:6">
      <c r="A80" s="6"/>
      <c r="B80" s="3"/>
      <c r="C80" s="3"/>
      <c r="D80" s="3"/>
      <c r="E80" s="4"/>
      <c r="F80" s="5">
        <f>IF(COUNTA(A80:E80)=0,"",IF(B80="","Ошибка: укажите ID",IF(COUNTIF(Ученики!$A$2:$A$31,B80)&lt;&gt;1,"Ошибка: проверьте ID",IF(OR(NOT(ISNUMBER(A80)),A80&lt;=0),"Ошибка: дата",IF(NOT(OR(D80="Проведено",D80="Отменено",D80="Запланировано")),"Ошибка: тип",IF(OR(NOT(ISNUMBER(E80)),E80&lt;0,E80&gt;10000000),"Ошибка: сумма","OK"))))))</f>
        <v/>
      </c>
    </row>
    <row r="81" spans="1:6">
      <c r="A81" s="6"/>
      <c r="B81" s="3"/>
      <c r="C81" s="3"/>
      <c r="D81" s="3"/>
      <c r="E81" s="4"/>
      <c r="F81" s="5">
        <f>IF(COUNTA(A81:E81)=0,"",IF(B81="","Ошибка: укажите ID",IF(COUNTIF(Ученики!$A$2:$A$31,B81)&lt;&gt;1,"Ошибка: проверьте ID",IF(OR(NOT(ISNUMBER(A81)),A81&lt;=0),"Ошибка: дата",IF(NOT(OR(D81="Проведено",D81="Отменено",D81="Запланировано")),"Ошибка: тип",IF(OR(NOT(ISNUMBER(E81)),E81&lt;0,E81&gt;10000000),"Ошибка: сумма","OK"))))))</f>
        <v/>
      </c>
    </row>
    <row r="82" spans="1:6">
      <c r="A82" s="6"/>
      <c r="B82" s="3"/>
      <c r="C82" s="3"/>
      <c r="D82" s="3"/>
      <c r="E82" s="4"/>
      <c r="F82" s="5">
        <f>IF(COUNTA(A82:E82)=0,"",IF(B82="","Ошибка: укажите ID",IF(COUNTIF(Ученики!$A$2:$A$31,B82)&lt;&gt;1,"Ошибка: проверьте ID",IF(OR(NOT(ISNUMBER(A82)),A82&lt;=0),"Ошибка: дата",IF(NOT(OR(D82="Проведено",D82="Отменено",D82="Запланировано")),"Ошибка: тип",IF(OR(NOT(ISNUMBER(E82)),E82&lt;0,E82&gt;10000000),"Ошибка: сумма","OK"))))))</f>
        <v/>
      </c>
    </row>
    <row r="83" spans="1:6">
      <c r="A83" s="6"/>
      <c r="B83" s="3"/>
      <c r="C83" s="3"/>
      <c r="D83" s="3"/>
      <c r="E83" s="4"/>
      <c r="F83" s="5">
        <f>IF(COUNTA(A83:E83)=0,"",IF(B83="","Ошибка: укажите ID",IF(COUNTIF(Ученики!$A$2:$A$31,B83)&lt;&gt;1,"Ошибка: проверьте ID",IF(OR(NOT(ISNUMBER(A83)),A83&lt;=0),"Ошибка: дата",IF(NOT(OR(D83="Проведено",D83="Отменено",D83="Запланировано")),"Ошибка: тип",IF(OR(NOT(ISNUMBER(E83)),E83&lt;0,E83&gt;10000000),"Ошибка: сумма","OK"))))))</f>
        <v/>
      </c>
    </row>
    <row r="84" spans="1:6">
      <c r="A84" s="6"/>
      <c r="B84" s="3"/>
      <c r="C84" s="3"/>
      <c r="D84" s="3"/>
      <c r="E84" s="4"/>
      <c r="F84" s="5">
        <f>IF(COUNTA(A84:E84)=0,"",IF(B84="","Ошибка: укажите ID",IF(COUNTIF(Ученики!$A$2:$A$31,B84)&lt;&gt;1,"Ошибка: проверьте ID",IF(OR(NOT(ISNUMBER(A84)),A84&lt;=0),"Ошибка: дата",IF(NOT(OR(D84="Проведено",D84="Отменено",D84="Запланировано")),"Ошибка: тип",IF(OR(NOT(ISNUMBER(E84)),E84&lt;0,E84&gt;10000000),"Ошибка: сумма","OK"))))))</f>
        <v/>
      </c>
    </row>
    <row r="85" spans="1:6">
      <c r="A85" s="6"/>
      <c r="B85" s="3"/>
      <c r="C85" s="3"/>
      <c r="D85" s="3"/>
      <c r="E85" s="4"/>
      <c r="F85" s="5">
        <f>IF(COUNTA(A85:E85)=0,"",IF(B85="","Ошибка: укажите ID",IF(COUNTIF(Ученики!$A$2:$A$31,B85)&lt;&gt;1,"Ошибка: проверьте ID",IF(OR(NOT(ISNUMBER(A85)),A85&lt;=0),"Ошибка: дата",IF(NOT(OR(D85="Проведено",D85="Отменено",D85="Запланировано")),"Ошибка: тип",IF(OR(NOT(ISNUMBER(E85)),E85&lt;0,E85&gt;10000000),"Ошибка: сумма","OK"))))))</f>
        <v/>
      </c>
    </row>
    <row r="86" spans="1:6">
      <c r="A86" s="6"/>
      <c r="B86" s="3"/>
      <c r="C86" s="3"/>
      <c r="D86" s="3"/>
      <c r="E86" s="4"/>
      <c r="F86" s="5">
        <f>IF(COUNTA(A86:E86)=0,"",IF(B86="","Ошибка: укажите ID",IF(COUNTIF(Ученики!$A$2:$A$31,B86)&lt;&gt;1,"Ошибка: проверьте ID",IF(OR(NOT(ISNUMBER(A86)),A86&lt;=0),"Ошибка: дата",IF(NOT(OR(D86="Проведено",D86="Отменено",D86="Запланировано")),"Ошибка: тип",IF(OR(NOT(ISNUMBER(E86)),E86&lt;0,E86&gt;10000000),"Ошибка: сумма","OK"))))))</f>
        <v/>
      </c>
    </row>
    <row r="87" spans="1:6">
      <c r="A87" s="6"/>
      <c r="B87" s="3"/>
      <c r="C87" s="3"/>
      <c r="D87" s="3"/>
      <c r="E87" s="4"/>
      <c r="F87" s="5">
        <f>IF(COUNTA(A87:E87)=0,"",IF(B87="","Ошибка: укажите ID",IF(COUNTIF(Ученики!$A$2:$A$31,B87)&lt;&gt;1,"Ошибка: проверьте ID",IF(OR(NOT(ISNUMBER(A87)),A87&lt;=0),"Ошибка: дата",IF(NOT(OR(D87="Проведено",D87="Отменено",D87="Запланировано")),"Ошибка: тип",IF(OR(NOT(ISNUMBER(E87)),E87&lt;0,E87&gt;10000000),"Ошибка: сумма","OK"))))))</f>
        <v/>
      </c>
    </row>
    <row r="88" spans="1:6">
      <c r="A88" s="6"/>
      <c r="B88" s="3"/>
      <c r="C88" s="3"/>
      <c r="D88" s="3"/>
      <c r="E88" s="4"/>
      <c r="F88" s="5">
        <f>IF(COUNTA(A88:E88)=0,"",IF(B88="","Ошибка: укажите ID",IF(COUNTIF(Ученики!$A$2:$A$31,B88)&lt;&gt;1,"Ошибка: проверьте ID",IF(OR(NOT(ISNUMBER(A88)),A88&lt;=0),"Ошибка: дата",IF(NOT(OR(D88="Проведено",D88="Отменено",D88="Запланировано")),"Ошибка: тип",IF(OR(NOT(ISNUMBER(E88)),E88&lt;0,E88&gt;10000000),"Ошибка: сумма","OK"))))))</f>
        <v/>
      </c>
    </row>
    <row r="89" spans="1:6">
      <c r="A89" s="6"/>
      <c r="B89" s="3"/>
      <c r="C89" s="3"/>
      <c r="D89" s="3"/>
      <c r="E89" s="4"/>
      <c r="F89" s="5">
        <f>IF(COUNTA(A89:E89)=0,"",IF(B89="","Ошибка: укажите ID",IF(COUNTIF(Ученики!$A$2:$A$31,B89)&lt;&gt;1,"Ошибка: проверьте ID",IF(OR(NOT(ISNUMBER(A89)),A89&lt;=0),"Ошибка: дата",IF(NOT(OR(D89="Проведено",D89="Отменено",D89="Запланировано")),"Ошибка: тип",IF(OR(NOT(ISNUMBER(E89)),E89&lt;0,E89&gt;10000000),"Ошибка: сумма","OK"))))))</f>
        <v/>
      </c>
    </row>
    <row r="90" spans="1:6">
      <c r="A90" s="6"/>
      <c r="B90" s="3"/>
      <c r="C90" s="3"/>
      <c r="D90" s="3"/>
      <c r="E90" s="4"/>
      <c r="F90" s="5">
        <f>IF(COUNTA(A90:E90)=0,"",IF(B90="","Ошибка: укажите ID",IF(COUNTIF(Ученики!$A$2:$A$31,B90)&lt;&gt;1,"Ошибка: проверьте ID",IF(OR(NOT(ISNUMBER(A90)),A90&lt;=0),"Ошибка: дата",IF(NOT(OR(D90="Проведено",D90="Отменено",D90="Запланировано")),"Ошибка: тип",IF(OR(NOT(ISNUMBER(E90)),E90&lt;0,E90&gt;10000000),"Ошибка: сумма","OK"))))))</f>
        <v/>
      </c>
    </row>
    <row r="91" spans="1:6">
      <c r="A91" s="6"/>
      <c r="B91" s="3"/>
      <c r="C91" s="3"/>
      <c r="D91" s="3"/>
      <c r="E91" s="4"/>
      <c r="F91" s="5">
        <f>IF(COUNTA(A91:E91)=0,"",IF(B91="","Ошибка: укажите ID",IF(COUNTIF(Ученики!$A$2:$A$31,B91)&lt;&gt;1,"Ошибка: проверьте ID",IF(OR(NOT(ISNUMBER(A91)),A91&lt;=0),"Ошибка: дата",IF(NOT(OR(D91="Проведено",D91="Отменено",D91="Запланировано")),"Ошибка: тип",IF(OR(NOT(ISNUMBER(E91)),E91&lt;0,E91&gt;10000000),"Ошибка: сумма","OK"))))))</f>
        <v/>
      </c>
    </row>
    <row r="92" spans="1:6">
      <c r="A92" s="6"/>
      <c r="B92" s="3"/>
      <c r="C92" s="3"/>
      <c r="D92" s="3"/>
      <c r="E92" s="4"/>
      <c r="F92" s="5">
        <f>IF(COUNTA(A92:E92)=0,"",IF(B92="","Ошибка: укажите ID",IF(COUNTIF(Ученики!$A$2:$A$31,B92)&lt;&gt;1,"Ошибка: проверьте ID",IF(OR(NOT(ISNUMBER(A92)),A92&lt;=0),"Ошибка: дата",IF(NOT(OR(D92="Проведено",D92="Отменено",D92="Запланировано")),"Ошибка: тип",IF(OR(NOT(ISNUMBER(E92)),E92&lt;0,E92&gt;10000000),"Ошибка: сумма","OK"))))))</f>
        <v/>
      </c>
    </row>
    <row r="93" spans="1:6">
      <c r="A93" s="6"/>
      <c r="B93" s="3"/>
      <c r="C93" s="3"/>
      <c r="D93" s="3"/>
      <c r="E93" s="4"/>
      <c r="F93" s="5">
        <f>IF(COUNTA(A93:E93)=0,"",IF(B93="","Ошибка: укажите ID",IF(COUNTIF(Ученики!$A$2:$A$31,B93)&lt;&gt;1,"Ошибка: проверьте ID",IF(OR(NOT(ISNUMBER(A93)),A93&lt;=0),"Ошибка: дата",IF(NOT(OR(D93="Проведено",D93="Отменено",D93="Запланировано")),"Ошибка: тип",IF(OR(NOT(ISNUMBER(E93)),E93&lt;0,E93&gt;10000000),"Ошибка: сумма","OK"))))))</f>
        <v/>
      </c>
    </row>
    <row r="94" spans="1:6">
      <c r="A94" s="6"/>
      <c r="B94" s="3"/>
      <c r="C94" s="3"/>
      <c r="D94" s="3"/>
      <c r="E94" s="4"/>
      <c r="F94" s="5">
        <f>IF(COUNTA(A94:E94)=0,"",IF(B94="","Ошибка: укажите ID",IF(COUNTIF(Ученики!$A$2:$A$31,B94)&lt;&gt;1,"Ошибка: проверьте ID",IF(OR(NOT(ISNUMBER(A94)),A94&lt;=0),"Ошибка: дата",IF(NOT(OR(D94="Проведено",D94="Отменено",D94="Запланировано")),"Ошибка: тип",IF(OR(NOT(ISNUMBER(E94)),E94&lt;0,E94&gt;10000000),"Ошибка: сумма","OK"))))))</f>
        <v/>
      </c>
    </row>
    <row r="95" spans="1:6">
      <c r="A95" s="6"/>
      <c r="B95" s="3"/>
      <c r="C95" s="3"/>
      <c r="D95" s="3"/>
      <c r="E95" s="4"/>
      <c r="F95" s="5">
        <f>IF(COUNTA(A95:E95)=0,"",IF(B95="","Ошибка: укажите ID",IF(COUNTIF(Ученики!$A$2:$A$31,B95)&lt;&gt;1,"Ошибка: проверьте ID",IF(OR(NOT(ISNUMBER(A95)),A95&lt;=0),"Ошибка: дата",IF(NOT(OR(D95="Проведено",D95="Отменено",D95="Запланировано")),"Ошибка: тип",IF(OR(NOT(ISNUMBER(E95)),E95&lt;0,E95&gt;10000000),"Ошибка: сумма","OK"))))))</f>
        <v/>
      </c>
    </row>
    <row r="96" spans="1:6">
      <c r="A96" s="6"/>
      <c r="B96" s="3"/>
      <c r="C96" s="3"/>
      <c r="D96" s="3"/>
      <c r="E96" s="4"/>
      <c r="F96" s="5">
        <f>IF(COUNTA(A96:E96)=0,"",IF(B96="","Ошибка: укажите ID",IF(COUNTIF(Ученики!$A$2:$A$31,B96)&lt;&gt;1,"Ошибка: проверьте ID",IF(OR(NOT(ISNUMBER(A96)),A96&lt;=0),"Ошибка: дата",IF(NOT(OR(D96="Проведено",D96="Отменено",D96="Запланировано")),"Ошибка: тип",IF(OR(NOT(ISNUMBER(E96)),E96&lt;0,E96&gt;10000000),"Ошибка: сумма","OK"))))))</f>
        <v/>
      </c>
    </row>
    <row r="97" spans="1:6">
      <c r="A97" s="6"/>
      <c r="B97" s="3"/>
      <c r="C97" s="3"/>
      <c r="D97" s="3"/>
      <c r="E97" s="4"/>
      <c r="F97" s="5">
        <f>IF(COUNTA(A97:E97)=0,"",IF(B97="","Ошибка: укажите ID",IF(COUNTIF(Ученики!$A$2:$A$31,B97)&lt;&gt;1,"Ошибка: проверьте ID",IF(OR(NOT(ISNUMBER(A97)),A97&lt;=0),"Ошибка: дата",IF(NOT(OR(D97="Проведено",D97="Отменено",D97="Запланировано")),"Ошибка: тип",IF(OR(NOT(ISNUMBER(E97)),E97&lt;0,E97&gt;10000000),"Ошибка: сумма","OK"))))))</f>
        <v/>
      </c>
    </row>
    <row r="98" spans="1:6">
      <c r="A98" s="6"/>
      <c r="B98" s="3"/>
      <c r="C98" s="3"/>
      <c r="D98" s="3"/>
      <c r="E98" s="4"/>
      <c r="F98" s="5">
        <f>IF(COUNTA(A98:E98)=0,"",IF(B98="","Ошибка: укажите ID",IF(COUNTIF(Ученики!$A$2:$A$31,B98)&lt;&gt;1,"Ошибка: проверьте ID",IF(OR(NOT(ISNUMBER(A98)),A98&lt;=0),"Ошибка: дата",IF(NOT(OR(D98="Проведено",D98="Отменено",D98="Запланировано")),"Ошибка: тип",IF(OR(NOT(ISNUMBER(E98)),E98&lt;0,E98&gt;10000000),"Ошибка: сумма","OK"))))))</f>
        <v/>
      </c>
    </row>
    <row r="99" spans="1:6">
      <c r="A99" s="6"/>
      <c r="B99" s="3"/>
      <c r="C99" s="3"/>
      <c r="D99" s="3"/>
      <c r="E99" s="4"/>
      <c r="F99" s="5">
        <f>IF(COUNTA(A99:E99)=0,"",IF(B99="","Ошибка: укажите ID",IF(COUNTIF(Ученики!$A$2:$A$31,B99)&lt;&gt;1,"Ошибка: проверьте ID",IF(OR(NOT(ISNUMBER(A99)),A99&lt;=0),"Ошибка: дата",IF(NOT(OR(D99="Проведено",D99="Отменено",D99="Запланировано")),"Ошибка: тип",IF(OR(NOT(ISNUMBER(E99)),E99&lt;0,E99&gt;10000000),"Ошибка: сумма","OK"))))))</f>
        <v/>
      </c>
    </row>
    <row r="100" spans="1:6">
      <c r="A100" s="6"/>
      <c r="B100" s="3"/>
      <c r="C100" s="3"/>
      <c r="D100" s="3"/>
      <c r="E100" s="4"/>
      <c r="F100" s="5">
        <f>IF(COUNTA(A100:E100)=0,"",IF(B100="","Ошибка: укажите ID",IF(COUNTIF(Ученики!$A$2:$A$31,B100)&lt;&gt;1,"Ошибка: проверьте ID",IF(OR(NOT(ISNUMBER(A100)),A100&lt;=0),"Ошибка: дата",IF(NOT(OR(D100="Проведено",D100="Отменено",D100="Запланировано")),"Ошибка: тип",IF(OR(NOT(ISNUMBER(E100)),E100&lt;0,E100&gt;10000000),"Ошибка: сумма","OK"))))))</f>
        <v/>
      </c>
    </row>
    <row r="101" spans="1:6">
      <c r="A101" s="6"/>
      <c r="B101" s="3"/>
      <c r="C101" s="3"/>
      <c r="D101" s="3"/>
      <c r="E101" s="4"/>
      <c r="F101" s="5">
        <f>IF(COUNTA(A101:E101)=0,"",IF(B101="","Ошибка: укажите ID",IF(COUNTIF(Ученики!$A$2:$A$31,B101)&lt;&gt;1,"Ошибка: проверьте ID",IF(OR(NOT(ISNUMBER(A101)),A101&lt;=0),"Ошибка: дата",IF(NOT(OR(D101="Проведено",D101="Отменено",D101="Запланировано")),"Ошибка: тип",IF(OR(NOT(ISNUMBER(E101)),E101&lt;0,E101&gt;10000000),"Ошибка: сумма","OK"))))))</f>
        <v/>
      </c>
    </row>
    <row r="102" spans="1:6">
      <c r="A102" s="6"/>
      <c r="B102" s="3"/>
      <c r="C102" s="3"/>
      <c r="D102" s="3"/>
      <c r="E102" s="4"/>
      <c r="F102" s="5">
        <f>IF(COUNTA(A102:E102)=0,"",IF(B102="","Ошибка: укажите ID",IF(COUNTIF(Ученики!$A$2:$A$31,B102)&lt;&gt;1,"Ошибка: проверьте ID",IF(OR(NOT(ISNUMBER(A102)),A102&lt;=0),"Ошибка: дата",IF(NOT(OR(D102="Проведено",D102="Отменено",D102="Запланировано")),"Ошибка: тип",IF(OR(NOT(ISNUMBER(E102)),E102&lt;0,E102&gt;10000000),"Ошибка: сумма","OK"))))))</f>
        <v/>
      </c>
    </row>
    <row r="103" spans="1:6">
      <c r="A103" s="6"/>
      <c r="B103" s="3"/>
      <c r="C103" s="3"/>
      <c r="D103" s="3"/>
      <c r="E103" s="4"/>
      <c r="F103" s="5">
        <f>IF(COUNTA(A103:E103)=0,"",IF(B103="","Ошибка: укажите ID",IF(COUNTIF(Ученики!$A$2:$A$31,B103)&lt;&gt;1,"Ошибка: проверьте ID",IF(OR(NOT(ISNUMBER(A103)),A103&lt;=0),"Ошибка: дата",IF(NOT(OR(D103="Проведено",D103="Отменено",D103="Запланировано")),"Ошибка: тип",IF(OR(NOT(ISNUMBER(E103)),E103&lt;0,E103&gt;10000000),"Ошибка: сумма","OK"))))))</f>
        <v/>
      </c>
    </row>
    <row r="104" spans="1:6">
      <c r="A104" s="6"/>
      <c r="B104" s="3"/>
      <c r="C104" s="3"/>
      <c r="D104" s="3"/>
      <c r="E104" s="4"/>
      <c r="F104" s="5">
        <f>IF(COUNTA(A104:E104)=0,"",IF(B104="","Ошибка: укажите ID",IF(COUNTIF(Ученики!$A$2:$A$31,B104)&lt;&gt;1,"Ошибка: проверьте ID",IF(OR(NOT(ISNUMBER(A104)),A104&lt;=0),"Ошибка: дата",IF(NOT(OR(D104="Проведено",D104="Отменено",D104="Запланировано")),"Ошибка: тип",IF(OR(NOT(ISNUMBER(E104)),E104&lt;0,E104&gt;10000000),"Ошибка: сумма","OK"))))))</f>
        <v/>
      </c>
    </row>
    <row r="105" spans="1:6">
      <c r="A105" s="6"/>
      <c r="B105" s="3"/>
      <c r="C105" s="3"/>
      <c r="D105" s="3"/>
      <c r="E105" s="4"/>
      <c r="F105" s="5">
        <f>IF(COUNTA(A105:E105)=0,"",IF(B105="","Ошибка: укажите ID",IF(COUNTIF(Ученики!$A$2:$A$31,B105)&lt;&gt;1,"Ошибка: проверьте ID",IF(OR(NOT(ISNUMBER(A105)),A105&lt;=0),"Ошибка: дата",IF(NOT(OR(D105="Проведено",D105="Отменено",D105="Запланировано")),"Ошибка: тип",IF(OR(NOT(ISNUMBER(E105)),E105&lt;0,E105&gt;10000000),"Ошибка: сумма","OK"))))))</f>
        <v/>
      </c>
    </row>
    <row r="106" spans="1:6">
      <c r="A106" s="6"/>
      <c r="B106" s="3"/>
      <c r="C106" s="3"/>
      <c r="D106" s="3"/>
      <c r="E106" s="4"/>
      <c r="F106" s="5">
        <f>IF(COUNTA(A106:E106)=0,"",IF(B106="","Ошибка: укажите ID",IF(COUNTIF(Ученики!$A$2:$A$31,B106)&lt;&gt;1,"Ошибка: проверьте ID",IF(OR(NOT(ISNUMBER(A106)),A106&lt;=0),"Ошибка: дата",IF(NOT(OR(D106="Проведено",D106="Отменено",D106="Запланировано")),"Ошибка: тип",IF(OR(NOT(ISNUMBER(E106)),E106&lt;0,E106&gt;10000000),"Ошибка: сумма","OK"))))))</f>
        <v/>
      </c>
    </row>
    <row r="107" spans="1:6">
      <c r="A107" s="6"/>
      <c r="B107" s="3"/>
      <c r="C107" s="3"/>
      <c r="D107" s="3"/>
      <c r="E107" s="4"/>
      <c r="F107" s="5">
        <f>IF(COUNTA(A107:E107)=0,"",IF(B107="","Ошибка: укажите ID",IF(COUNTIF(Ученики!$A$2:$A$31,B107)&lt;&gt;1,"Ошибка: проверьте ID",IF(OR(NOT(ISNUMBER(A107)),A107&lt;=0),"Ошибка: дата",IF(NOT(OR(D107="Проведено",D107="Отменено",D107="Запланировано")),"Ошибка: тип",IF(OR(NOT(ISNUMBER(E107)),E107&lt;0,E107&gt;10000000),"Ошибка: сумма","OK"))))))</f>
        <v/>
      </c>
    </row>
    <row r="108" spans="1:6">
      <c r="A108" s="6"/>
      <c r="B108" s="3"/>
      <c r="C108" s="3"/>
      <c r="D108" s="3"/>
      <c r="E108" s="4"/>
      <c r="F108" s="5">
        <f>IF(COUNTA(A108:E108)=0,"",IF(B108="","Ошибка: укажите ID",IF(COUNTIF(Ученики!$A$2:$A$31,B108)&lt;&gt;1,"Ошибка: проверьте ID",IF(OR(NOT(ISNUMBER(A108)),A108&lt;=0),"Ошибка: дата",IF(NOT(OR(D108="Проведено",D108="Отменено",D108="Запланировано")),"Ошибка: тип",IF(OR(NOT(ISNUMBER(E108)),E108&lt;0,E108&gt;10000000),"Ошибка: сумма","OK"))))))</f>
        <v/>
      </c>
    </row>
    <row r="109" spans="1:6">
      <c r="A109" s="6"/>
      <c r="B109" s="3"/>
      <c r="C109" s="3"/>
      <c r="D109" s="3"/>
      <c r="E109" s="4"/>
      <c r="F109" s="5">
        <f>IF(COUNTA(A109:E109)=0,"",IF(B109="","Ошибка: укажите ID",IF(COUNTIF(Ученики!$A$2:$A$31,B109)&lt;&gt;1,"Ошибка: проверьте ID",IF(OR(NOT(ISNUMBER(A109)),A109&lt;=0),"Ошибка: дата",IF(NOT(OR(D109="Проведено",D109="Отменено",D109="Запланировано")),"Ошибка: тип",IF(OR(NOT(ISNUMBER(E109)),E109&lt;0,E109&gt;10000000),"Ошибка: сумма","OK"))))))</f>
        <v/>
      </c>
    </row>
    <row r="110" spans="1:6">
      <c r="A110" s="6"/>
      <c r="B110" s="3"/>
      <c r="C110" s="3"/>
      <c r="D110" s="3"/>
      <c r="E110" s="4"/>
      <c r="F110" s="5">
        <f>IF(COUNTA(A110:E110)=0,"",IF(B110="","Ошибка: укажите ID",IF(COUNTIF(Ученики!$A$2:$A$31,B110)&lt;&gt;1,"Ошибка: проверьте ID",IF(OR(NOT(ISNUMBER(A110)),A110&lt;=0),"Ошибка: дата",IF(NOT(OR(D110="Проведено",D110="Отменено",D110="Запланировано")),"Ошибка: тип",IF(OR(NOT(ISNUMBER(E110)),E110&lt;0,E110&gt;10000000),"Ошибка: сумма","OK"))))))</f>
        <v/>
      </c>
    </row>
    <row r="111" spans="1:6">
      <c r="A111" s="6"/>
      <c r="B111" s="3"/>
      <c r="C111" s="3"/>
      <c r="D111" s="3"/>
      <c r="E111" s="4"/>
      <c r="F111" s="5">
        <f>IF(COUNTA(A111:E111)=0,"",IF(B111="","Ошибка: укажите ID",IF(COUNTIF(Ученики!$A$2:$A$31,B111)&lt;&gt;1,"Ошибка: проверьте ID",IF(OR(NOT(ISNUMBER(A111)),A111&lt;=0),"Ошибка: дата",IF(NOT(OR(D111="Проведено",D111="Отменено",D111="Запланировано")),"Ошибка: тип",IF(OR(NOT(ISNUMBER(E111)),E111&lt;0,E111&gt;10000000),"Ошибка: сумма","OK"))))))</f>
        <v/>
      </c>
    </row>
    <row r="112" spans="1:6">
      <c r="A112" s="6"/>
      <c r="B112" s="3"/>
      <c r="C112" s="3"/>
      <c r="D112" s="3"/>
      <c r="E112" s="4"/>
      <c r="F112" s="5">
        <f>IF(COUNTA(A112:E112)=0,"",IF(B112="","Ошибка: укажите ID",IF(COUNTIF(Ученики!$A$2:$A$31,B112)&lt;&gt;1,"Ошибка: проверьте ID",IF(OR(NOT(ISNUMBER(A112)),A112&lt;=0),"Ошибка: дата",IF(NOT(OR(D112="Проведено",D112="Отменено",D112="Запланировано")),"Ошибка: тип",IF(OR(NOT(ISNUMBER(E112)),E112&lt;0,E112&gt;10000000),"Ошибка: сумма","OK"))))))</f>
        <v/>
      </c>
    </row>
    <row r="113" spans="1:6">
      <c r="A113" s="6"/>
      <c r="B113" s="3"/>
      <c r="C113" s="3"/>
      <c r="D113" s="3"/>
      <c r="E113" s="4"/>
      <c r="F113" s="5">
        <f>IF(COUNTA(A113:E113)=0,"",IF(B113="","Ошибка: укажите ID",IF(COUNTIF(Ученики!$A$2:$A$31,B113)&lt;&gt;1,"Ошибка: проверьте ID",IF(OR(NOT(ISNUMBER(A113)),A113&lt;=0),"Ошибка: дата",IF(NOT(OR(D113="Проведено",D113="Отменено",D113="Запланировано")),"Ошибка: тип",IF(OR(NOT(ISNUMBER(E113)),E113&lt;0,E113&gt;10000000),"Ошибка: сумма","OK"))))))</f>
        <v/>
      </c>
    </row>
    <row r="114" spans="1:6">
      <c r="A114" s="6"/>
      <c r="B114" s="3"/>
      <c r="C114" s="3"/>
      <c r="D114" s="3"/>
      <c r="E114" s="4"/>
      <c r="F114" s="5">
        <f>IF(COUNTA(A114:E114)=0,"",IF(B114="","Ошибка: укажите ID",IF(COUNTIF(Ученики!$A$2:$A$31,B114)&lt;&gt;1,"Ошибка: проверьте ID",IF(OR(NOT(ISNUMBER(A114)),A114&lt;=0),"Ошибка: дата",IF(NOT(OR(D114="Проведено",D114="Отменено",D114="Запланировано")),"Ошибка: тип",IF(OR(NOT(ISNUMBER(E114)),E114&lt;0,E114&gt;10000000),"Ошибка: сумма","OK"))))))</f>
        <v/>
      </c>
    </row>
    <row r="115" spans="1:6">
      <c r="A115" s="6"/>
      <c r="B115" s="3"/>
      <c r="C115" s="3"/>
      <c r="D115" s="3"/>
      <c r="E115" s="4"/>
      <c r="F115" s="5">
        <f>IF(COUNTA(A115:E115)=0,"",IF(B115="","Ошибка: укажите ID",IF(COUNTIF(Ученики!$A$2:$A$31,B115)&lt;&gt;1,"Ошибка: проверьте ID",IF(OR(NOT(ISNUMBER(A115)),A115&lt;=0),"Ошибка: дата",IF(NOT(OR(D115="Проведено",D115="Отменено",D115="Запланировано")),"Ошибка: тип",IF(OR(NOT(ISNUMBER(E115)),E115&lt;0,E115&gt;10000000),"Ошибка: сумма","OK"))))))</f>
        <v/>
      </c>
    </row>
    <row r="116" spans="1:6">
      <c r="A116" s="6"/>
      <c r="B116" s="3"/>
      <c r="C116" s="3"/>
      <c r="D116" s="3"/>
      <c r="E116" s="4"/>
      <c r="F116" s="5">
        <f>IF(COUNTA(A116:E116)=0,"",IF(B116="","Ошибка: укажите ID",IF(COUNTIF(Ученики!$A$2:$A$31,B116)&lt;&gt;1,"Ошибка: проверьте ID",IF(OR(NOT(ISNUMBER(A116)),A116&lt;=0),"Ошибка: дата",IF(NOT(OR(D116="Проведено",D116="Отменено",D116="Запланировано")),"Ошибка: тип",IF(OR(NOT(ISNUMBER(E116)),E116&lt;0,E116&gt;10000000),"Ошибка: сумма","OK"))))))</f>
        <v/>
      </c>
    </row>
    <row r="117" spans="1:6">
      <c r="A117" s="6"/>
      <c r="B117" s="3"/>
      <c r="C117" s="3"/>
      <c r="D117" s="3"/>
      <c r="E117" s="4"/>
      <c r="F117" s="5">
        <f>IF(COUNTA(A117:E117)=0,"",IF(B117="","Ошибка: укажите ID",IF(COUNTIF(Ученики!$A$2:$A$31,B117)&lt;&gt;1,"Ошибка: проверьте ID",IF(OR(NOT(ISNUMBER(A117)),A117&lt;=0),"Ошибка: дата",IF(NOT(OR(D117="Проведено",D117="Отменено",D117="Запланировано")),"Ошибка: тип",IF(OR(NOT(ISNUMBER(E117)),E117&lt;0,E117&gt;10000000),"Ошибка: сумма","OK"))))))</f>
        <v/>
      </c>
    </row>
    <row r="118" spans="1:6">
      <c r="A118" s="6"/>
      <c r="B118" s="3"/>
      <c r="C118" s="3"/>
      <c r="D118" s="3"/>
      <c r="E118" s="4"/>
      <c r="F118" s="5">
        <f>IF(COUNTA(A118:E118)=0,"",IF(B118="","Ошибка: укажите ID",IF(COUNTIF(Ученики!$A$2:$A$31,B118)&lt;&gt;1,"Ошибка: проверьте ID",IF(OR(NOT(ISNUMBER(A118)),A118&lt;=0),"Ошибка: дата",IF(NOT(OR(D118="Проведено",D118="Отменено",D118="Запланировано")),"Ошибка: тип",IF(OR(NOT(ISNUMBER(E118)),E118&lt;0,E118&gt;10000000),"Ошибка: сумма","OK"))))))</f>
        <v/>
      </c>
    </row>
    <row r="119" spans="1:6">
      <c r="A119" s="6"/>
      <c r="B119" s="3"/>
      <c r="C119" s="3"/>
      <c r="D119" s="3"/>
      <c r="E119" s="4"/>
      <c r="F119" s="5">
        <f>IF(COUNTA(A119:E119)=0,"",IF(B119="","Ошибка: укажите ID",IF(COUNTIF(Ученики!$A$2:$A$31,B119)&lt;&gt;1,"Ошибка: проверьте ID",IF(OR(NOT(ISNUMBER(A119)),A119&lt;=0),"Ошибка: дата",IF(NOT(OR(D119="Проведено",D119="Отменено",D119="Запланировано")),"Ошибка: тип",IF(OR(NOT(ISNUMBER(E119)),E119&lt;0,E119&gt;10000000),"Ошибка: сумма","OK"))))))</f>
        <v/>
      </c>
    </row>
    <row r="120" spans="1:6">
      <c r="A120" s="6"/>
      <c r="B120" s="3"/>
      <c r="C120" s="3"/>
      <c r="D120" s="3"/>
      <c r="E120" s="4"/>
      <c r="F120" s="5">
        <f>IF(COUNTA(A120:E120)=0,"",IF(B120="","Ошибка: укажите ID",IF(COUNTIF(Ученики!$A$2:$A$31,B120)&lt;&gt;1,"Ошибка: проверьте ID",IF(OR(NOT(ISNUMBER(A120)),A120&lt;=0),"Ошибка: дата",IF(NOT(OR(D120="Проведено",D120="Отменено",D120="Запланировано")),"Ошибка: тип",IF(OR(NOT(ISNUMBER(E120)),E120&lt;0,E120&gt;10000000),"Ошибка: сумма","OK"))))))</f>
        <v/>
      </c>
    </row>
    <row r="121" spans="1:6">
      <c r="A121" s="6"/>
      <c r="B121" s="3"/>
      <c r="C121" s="3"/>
      <c r="D121" s="3"/>
      <c r="E121" s="4"/>
      <c r="F121" s="5">
        <f>IF(COUNTA(A121:E121)=0,"",IF(B121="","Ошибка: укажите ID",IF(COUNTIF(Ученики!$A$2:$A$31,B121)&lt;&gt;1,"Ошибка: проверьте ID",IF(OR(NOT(ISNUMBER(A121)),A121&lt;=0),"Ошибка: дата",IF(NOT(OR(D121="Проведено",D121="Отменено",D121="Запланировано")),"Ошибка: тип",IF(OR(NOT(ISNUMBER(E121)),E121&lt;0,E121&gt;10000000),"Ошибка: сумма","OK"))))))</f>
        <v/>
      </c>
    </row>
    <row r="122" spans="1:6">
      <c r="A122" s="6"/>
      <c r="B122" s="3"/>
      <c r="C122" s="3"/>
      <c r="D122" s="3"/>
      <c r="E122" s="4"/>
      <c r="F122" s="5">
        <f>IF(COUNTA(A122:E122)=0,"",IF(B122="","Ошибка: укажите ID",IF(COUNTIF(Ученики!$A$2:$A$31,B122)&lt;&gt;1,"Ошибка: проверьте ID",IF(OR(NOT(ISNUMBER(A122)),A122&lt;=0),"Ошибка: дата",IF(NOT(OR(D122="Проведено",D122="Отменено",D122="Запланировано")),"Ошибка: тип",IF(OR(NOT(ISNUMBER(E122)),E122&lt;0,E122&gt;10000000),"Ошибка: сумма","OK"))))))</f>
        <v/>
      </c>
    </row>
    <row r="123" spans="1:6">
      <c r="A123" s="6"/>
      <c r="B123" s="3"/>
      <c r="C123" s="3"/>
      <c r="D123" s="3"/>
      <c r="E123" s="4"/>
      <c r="F123" s="5">
        <f>IF(COUNTA(A123:E123)=0,"",IF(B123="","Ошибка: укажите ID",IF(COUNTIF(Ученики!$A$2:$A$31,B123)&lt;&gt;1,"Ошибка: проверьте ID",IF(OR(NOT(ISNUMBER(A123)),A123&lt;=0),"Ошибка: дата",IF(NOT(OR(D123="Проведено",D123="Отменено",D123="Запланировано")),"Ошибка: тип",IF(OR(NOT(ISNUMBER(E123)),E123&lt;0,E123&gt;10000000),"Ошибка: сумма","OK"))))))</f>
        <v/>
      </c>
    </row>
    <row r="124" spans="1:6">
      <c r="A124" s="6"/>
      <c r="B124" s="3"/>
      <c r="C124" s="3"/>
      <c r="D124" s="3"/>
      <c r="E124" s="4"/>
      <c r="F124" s="5">
        <f>IF(COUNTA(A124:E124)=0,"",IF(B124="","Ошибка: укажите ID",IF(COUNTIF(Ученики!$A$2:$A$31,B124)&lt;&gt;1,"Ошибка: проверьте ID",IF(OR(NOT(ISNUMBER(A124)),A124&lt;=0),"Ошибка: дата",IF(NOT(OR(D124="Проведено",D124="Отменено",D124="Запланировано")),"Ошибка: тип",IF(OR(NOT(ISNUMBER(E124)),E124&lt;0,E124&gt;10000000),"Ошибка: сумма","OK"))))))</f>
        <v/>
      </c>
    </row>
    <row r="125" spans="1:6">
      <c r="A125" s="6"/>
      <c r="B125" s="3"/>
      <c r="C125" s="3"/>
      <c r="D125" s="3"/>
      <c r="E125" s="4"/>
      <c r="F125" s="5">
        <f>IF(COUNTA(A125:E125)=0,"",IF(B125="","Ошибка: укажите ID",IF(COUNTIF(Ученики!$A$2:$A$31,B125)&lt;&gt;1,"Ошибка: проверьте ID",IF(OR(NOT(ISNUMBER(A125)),A125&lt;=0),"Ошибка: дата",IF(NOT(OR(D125="Проведено",D125="Отменено",D125="Запланировано")),"Ошибка: тип",IF(OR(NOT(ISNUMBER(E125)),E125&lt;0,E125&gt;10000000),"Ошибка: сумма","OK"))))))</f>
        <v/>
      </c>
    </row>
    <row r="126" spans="1:6">
      <c r="A126" s="6"/>
      <c r="B126" s="3"/>
      <c r="C126" s="3"/>
      <c r="D126" s="3"/>
      <c r="E126" s="4"/>
      <c r="F126" s="5">
        <f>IF(COUNTA(A126:E126)=0,"",IF(B126="","Ошибка: укажите ID",IF(COUNTIF(Ученики!$A$2:$A$31,B126)&lt;&gt;1,"Ошибка: проверьте ID",IF(OR(NOT(ISNUMBER(A126)),A126&lt;=0),"Ошибка: дата",IF(NOT(OR(D126="Проведено",D126="Отменено",D126="Запланировано")),"Ошибка: тип",IF(OR(NOT(ISNUMBER(E126)),E126&lt;0,E126&gt;10000000),"Ошибка: сумма","OK"))))))</f>
        <v/>
      </c>
    </row>
    <row r="127" spans="1:6">
      <c r="A127" s="6"/>
      <c r="B127" s="3"/>
      <c r="C127" s="3"/>
      <c r="D127" s="3"/>
      <c r="E127" s="4"/>
      <c r="F127" s="5">
        <f>IF(COUNTA(A127:E127)=0,"",IF(B127="","Ошибка: укажите ID",IF(COUNTIF(Ученики!$A$2:$A$31,B127)&lt;&gt;1,"Ошибка: проверьте ID",IF(OR(NOT(ISNUMBER(A127)),A127&lt;=0),"Ошибка: дата",IF(NOT(OR(D127="Проведено",D127="Отменено",D127="Запланировано")),"Ошибка: тип",IF(OR(NOT(ISNUMBER(E127)),E127&lt;0,E127&gt;10000000),"Ошибка: сумма","OK"))))))</f>
        <v/>
      </c>
    </row>
    <row r="128" spans="1:6">
      <c r="A128" s="6"/>
      <c r="B128" s="3"/>
      <c r="C128" s="3"/>
      <c r="D128" s="3"/>
      <c r="E128" s="4"/>
      <c r="F128" s="5">
        <f>IF(COUNTA(A128:E128)=0,"",IF(B128="","Ошибка: укажите ID",IF(COUNTIF(Ученики!$A$2:$A$31,B128)&lt;&gt;1,"Ошибка: проверьте ID",IF(OR(NOT(ISNUMBER(A128)),A128&lt;=0),"Ошибка: дата",IF(NOT(OR(D128="Проведено",D128="Отменено",D128="Запланировано")),"Ошибка: тип",IF(OR(NOT(ISNUMBER(E128)),E128&lt;0,E128&gt;10000000),"Ошибка: сумма","OK"))))))</f>
        <v/>
      </c>
    </row>
    <row r="129" spans="1:6">
      <c r="A129" s="6"/>
      <c r="B129" s="3"/>
      <c r="C129" s="3"/>
      <c r="D129" s="3"/>
      <c r="E129" s="4"/>
      <c r="F129" s="5">
        <f>IF(COUNTA(A129:E129)=0,"",IF(B129="","Ошибка: укажите ID",IF(COUNTIF(Ученики!$A$2:$A$31,B129)&lt;&gt;1,"Ошибка: проверьте ID",IF(OR(NOT(ISNUMBER(A129)),A129&lt;=0),"Ошибка: дата",IF(NOT(OR(D129="Проведено",D129="Отменено",D129="Запланировано")),"Ошибка: тип",IF(OR(NOT(ISNUMBER(E129)),E129&lt;0,E129&gt;10000000),"Ошибка: сумма","OK"))))))</f>
        <v/>
      </c>
    </row>
    <row r="130" spans="1:6">
      <c r="A130" s="6"/>
      <c r="B130" s="3"/>
      <c r="C130" s="3"/>
      <c r="D130" s="3"/>
      <c r="E130" s="4"/>
      <c r="F130" s="5">
        <f>IF(COUNTA(A130:E130)=0,"",IF(B130="","Ошибка: укажите ID",IF(COUNTIF(Ученики!$A$2:$A$31,B130)&lt;&gt;1,"Ошибка: проверьте ID",IF(OR(NOT(ISNUMBER(A130)),A130&lt;=0),"Ошибка: дата",IF(NOT(OR(D130="Проведено",D130="Отменено",D130="Запланировано")),"Ошибка: тип",IF(OR(NOT(ISNUMBER(E130)),E130&lt;0,E130&gt;10000000),"Ошибка: сумма","OK"))))))</f>
        <v/>
      </c>
    </row>
    <row r="131" spans="1:6">
      <c r="A131" s="6"/>
      <c r="B131" s="3"/>
      <c r="C131" s="3"/>
      <c r="D131" s="3"/>
      <c r="E131" s="4"/>
      <c r="F131" s="5">
        <f>IF(COUNTA(A131:E131)=0,"",IF(B131="","Ошибка: укажите ID",IF(COUNTIF(Ученики!$A$2:$A$31,B131)&lt;&gt;1,"Ошибка: проверьте ID",IF(OR(NOT(ISNUMBER(A131)),A131&lt;=0),"Ошибка: дата",IF(NOT(OR(D131="Проведено",D131="Отменено",D131="Запланировано")),"Ошибка: тип",IF(OR(NOT(ISNUMBER(E131)),E131&lt;0,E131&gt;10000000),"Ошибка: сумма","OK"))))))</f>
        <v/>
      </c>
    </row>
    <row r="132" spans="1:6">
      <c r="A132" s="6"/>
      <c r="B132" s="3"/>
      <c r="C132" s="3"/>
      <c r="D132" s="3"/>
      <c r="E132" s="4"/>
      <c r="F132" s="5">
        <f>IF(COUNTA(A132:E132)=0,"",IF(B132="","Ошибка: укажите ID",IF(COUNTIF(Ученики!$A$2:$A$31,B132)&lt;&gt;1,"Ошибка: проверьте ID",IF(OR(NOT(ISNUMBER(A132)),A132&lt;=0),"Ошибка: дата",IF(NOT(OR(D132="Проведено",D132="Отменено",D132="Запланировано")),"Ошибка: тип",IF(OR(NOT(ISNUMBER(E132)),E132&lt;0,E132&gt;10000000),"Ошибка: сумма","OK"))))))</f>
        <v/>
      </c>
    </row>
    <row r="133" spans="1:6">
      <c r="A133" s="6"/>
      <c r="B133" s="3"/>
      <c r="C133" s="3"/>
      <c r="D133" s="3"/>
      <c r="E133" s="4"/>
      <c r="F133" s="5">
        <f>IF(COUNTA(A133:E133)=0,"",IF(B133="","Ошибка: укажите ID",IF(COUNTIF(Ученики!$A$2:$A$31,B133)&lt;&gt;1,"Ошибка: проверьте ID",IF(OR(NOT(ISNUMBER(A133)),A133&lt;=0),"Ошибка: дата",IF(NOT(OR(D133="Проведено",D133="Отменено",D133="Запланировано")),"Ошибка: тип",IF(OR(NOT(ISNUMBER(E133)),E133&lt;0,E133&gt;10000000),"Ошибка: сумма","OK"))))))</f>
        <v/>
      </c>
    </row>
    <row r="134" spans="1:6">
      <c r="A134" s="6"/>
      <c r="B134" s="3"/>
      <c r="C134" s="3"/>
      <c r="D134" s="3"/>
      <c r="E134" s="4"/>
      <c r="F134" s="5">
        <f>IF(COUNTA(A134:E134)=0,"",IF(B134="","Ошибка: укажите ID",IF(COUNTIF(Ученики!$A$2:$A$31,B134)&lt;&gt;1,"Ошибка: проверьте ID",IF(OR(NOT(ISNUMBER(A134)),A134&lt;=0),"Ошибка: дата",IF(NOT(OR(D134="Проведено",D134="Отменено",D134="Запланировано")),"Ошибка: тип",IF(OR(NOT(ISNUMBER(E134)),E134&lt;0,E134&gt;10000000),"Ошибка: сумма","OK"))))))</f>
        <v/>
      </c>
    </row>
    <row r="135" spans="1:6">
      <c r="A135" s="6"/>
      <c r="B135" s="3"/>
      <c r="C135" s="3"/>
      <c r="D135" s="3"/>
      <c r="E135" s="4"/>
      <c r="F135" s="5">
        <f>IF(COUNTA(A135:E135)=0,"",IF(B135="","Ошибка: укажите ID",IF(COUNTIF(Ученики!$A$2:$A$31,B135)&lt;&gt;1,"Ошибка: проверьте ID",IF(OR(NOT(ISNUMBER(A135)),A135&lt;=0),"Ошибка: дата",IF(NOT(OR(D135="Проведено",D135="Отменено",D135="Запланировано")),"Ошибка: тип",IF(OR(NOT(ISNUMBER(E135)),E135&lt;0,E135&gt;10000000),"Ошибка: сумма","OK"))))))</f>
        <v/>
      </c>
    </row>
    <row r="136" spans="1:6">
      <c r="A136" s="6"/>
      <c r="B136" s="3"/>
      <c r="C136" s="3"/>
      <c r="D136" s="3"/>
      <c r="E136" s="4"/>
      <c r="F136" s="5">
        <f>IF(COUNTA(A136:E136)=0,"",IF(B136="","Ошибка: укажите ID",IF(COUNTIF(Ученики!$A$2:$A$31,B136)&lt;&gt;1,"Ошибка: проверьте ID",IF(OR(NOT(ISNUMBER(A136)),A136&lt;=0),"Ошибка: дата",IF(NOT(OR(D136="Проведено",D136="Отменено",D136="Запланировано")),"Ошибка: тип",IF(OR(NOT(ISNUMBER(E136)),E136&lt;0,E136&gt;10000000),"Ошибка: сумма","OK"))))))</f>
        <v/>
      </c>
    </row>
    <row r="137" spans="1:6">
      <c r="A137" s="6"/>
      <c r="B137" s="3"/>
      <c r="C137" s="3"/>
      <c r="D137" s="3"/>
      <c r="E137" s="4"/>
      <c r="F137" s="5">
        <f>IF(COUNTA(A137:E137)=0,"",IF(B137="","Ошибка: укажите ID",IF(COUNTIF(Ученики!$A$2:$A$31,B137)&lt;&gt;1,"Ошибка: проверьте ID",IF(OR(NOT(ISNUMBER(A137)),A137&lt;=0),"Ошибка: дата",IF(NOT(OR(D137="Проведено",D137="Отменено",D137="Запланировано")),"Ошибка: тип",IF(OR(NOT(ISNUMBER(E137)),E137&lt;0,E137&gt;10000000),"Ошибка: сумма","OK"))))))</f>
        <v/>
      </c>
    </row>
    <row r="138" spans="1:6">
      <c r="A138" s="6"/>
      <c r="B138" s="3"/>
      <c r="C138" s="3"/>
      <c r="D138" s="3"/>
      <c r="E138" s="4"/>
      <c r="F138" s="5">
        <f>IF(COUNTA(A138:E138)=0,"",IF(B138="","Ошибка: укажите ID",IF(COUNTIF(Ученики!$A$2:$A$31,B138)&lt;&gt;1,"Ошибка: проверьте ID",IF(OR(NOT(ISNUMBER(A138)),A138&lt;=0),"Ошибка: дата",IF(NOT(OR(D138="Проведено",D138="Отменено",D138="Запланировано")),"Ошибка: тип",IF(OR(NOT(ISNUMBER(E138)),E138&lt;0,E138&gt;10000000),"Ошибка: сумма","OK"))))))</f>
        <v/>
      </c>
    </row>
    <row r="139" spans="1:6">
      <c r="A139" s="6"/>
      <c r="B139" s="3"/>
      <c r="C139" s="3"/>
      <c r="D139" s="3"/>
      <c r="E139" s="4"/>
      <c r="F139" s="5">
        <f>IF(COUNTA(A139:E139)=0,"",IF(B139="","Ошибка: укажите ID",IF(COUNTIF(Ученики!$A$2:$A$31,B139)&lt;&gt;1,"Ошибка: проверьте ID",IF(OR(NOT(ISNUMBER(A139)),A139&lt;=0),"Ошибка: дата",IF(NOT(OR(D139="Проведено",D139="Отменено",D139="Запланировано")),"Ошибка: тип",IF(OR(NOT(ISNUMBER(E139)),E139&lt;0,E139&gt;10000000),"Ошибка: сумма","OK"))))))</f>
        <v/>
      </c>
    </row>
    <row r="140" spans="1:6">
      <c r="A140" s="6"/>
      <c r="B140" s="3"/>
      <c r="C140" s="3"/>
      <c r="D140" s="3"/>
      <c r="E140" s="4"/>
      <c r="F140" s="5">
        <f>IF(COUNTA(A140:E140)=0,"",IF(B140="","Ошибка: укажите ID",IF(COUNTIF(Ученики!$A$2:$A$31,B140)&lt;&gt;1,"Ошибка: проверьте ID",IF(OR(NOT(ISNUMBER(A140)),A140&lt;=0),"Ошибка: дата",IF(NOT(OR(D140="Проведено",D140="Отменено",D140="Запланировано")),"Ошибка: тип",IF(OR(NOT(ISNUMBER(E140)),E140&lt;0,E140&gt;10000000),"Ошибка: сумма","OK"))))))</f>
        <v/>
      </c>
    </row>
    <row r="141" spans="1:6">
      <c r="A141" s="6"/>
      <c r="B141" s="3"/>
      <c r="C141" s="3"/>
      <c r="D141" s="3"/>
      <c r="E141" s="4"/>
      <c r="F141" s="5">
        <f>IF(COUNTA(A141:E141)=0,"",IF(B141="","Ошибка: укажите ID",IF(COUNTIF(Ученики!$A$2:$A$31,B141)&lt;&gt;1,"Ошибка: проверьте ID",IF(OR(NOT(ISNUMBER(A141)),A141&lt;=0),"Ошибка: дата",IF(NOT(OR(D141="Проведено",D141="Отменено",D141="Запланировано")),"Ошибка: тип",IF(OR(NOT(ISNUMBER(E141)),E141&lt;0,E141&gt;10000000),"Ошибка: сумма","OK"))))))</f>
        <v/>
      </c>
    </row>
    <row r="142" spans="1:6">
      <c r="A142" s="6"/>
      <c r="B142" s="3"/>
      <c r="C142" s="3"/>
      <c r="D142" s="3"/>
      <c r="E142" s="4"/>
      <c r="F142" s="5">
        <f>IF(COUNTA(A142:E142)=0,"",IF(B142="","Ошибка: укажите ID",IF(COUNTIF(Ученики!$A$2:$A$31,B142)&lt;&gt;1,"Ошибка: проверьте ID",IF(OR(NOT(ISNUMBER(A142)),A142&lt;=0),"Ошибка: дата",IF(NOT(OR(D142="Проведено",D142="Отменено",D142="Запланировано")),"Ошибка: тип",IF(OR(NOT(ISNUMBER(E142)),E142&lt;0,E142&gt;10000000),"Ошибка: сумма","OK"))))))</f>
        <v/>
      </c>
    </row>
    <row r="143" spans="1:6">
      <c r="A143" s="6"/>
      <c r="B143" s="3"/>
      <c r="C143" s="3"/>
      <c r="D143" s="3"/>
      <c r="E143" s="4"/>
      <c r="F143" s="5">
        <f>IF(COUNTA(A143:E143)=0,"",IF(B143="","Ошибка: укажите ID",IF(COUNTIF(Ученики!$A$2:$A$31,B143)&lt;&gt;1,"Ошибка: проверьте ID",IF(OR(NOT(ISNUMBER(A143)),A143&lt;=0),"Ошибка: дата",IF(NOT(OR(D143="Проведено",D143="Отменено",D143="Запланировано")),"Ошибка: тип",IF(OR(NOT(ISNUMBER(E143)),E143&lt;0,E143&gt;10000000),"Ошибка: сумма","OK"))))))</f>
        <v/>
      </c>
    </row>
    <row r="144" spans="1:6">
      <c r="A144" s="6"/>
      <c r="B144" s="3"/>
      <c r="C144" s="3"/>
      <c r="D144" s="3"/>
      <c r="E144" s="4"/>
      <c r="F144" s="5">
        <f>IF(COUNTA(A144:E144)=0,"",IF(B144="","Ошибка: укажите ID",IF(COUNTIF(Ученики!$A$2:$A$31,B144)&lt;&gt;1,"Ошибка: проверьте ID",IF(OR(NOT(ISNUMBER(A144)),A144&lt;=0),"Ошибка: дата",IF(NOT(OR(D144="Проведено",D144="Отменено",D144="Запланировано")),"Ошибка: тип",IF(OR(NOT(ISNUMBER(E144)),E144&lt;0,E144&gt;10000000),"Ошибка: сумма","OK"))))))</f>
        <v/>
      </c>
    </row>
    <row r="145" spans="1:6">
      <c r="A145" s="6"/>
      <c r="B145" s="3"/>
      <c r="C145" s="3"/>
      <c r="D145" s="3"/>
      <c r="E145" s="4"/>
      <c r="F145" s="5">
        <f>IF(COUNTA(A145:E145)=0,"",IF(B145="","Ошибка: укажите ID",IF(COUNTIF(Ученики!$A$2:$A$31,B145)&lt;&gt;1,"Ошибка: проверьте ID",IF(OR(NOT(ISNUMBER(A145)),A145&lt;=0),"Ошибка: дата",IF(NOT(OR(D145="Проведено",D145="Отменено",D145="Запланировано")),"Ошибка: тип",IF(OR(NOT(ISNUMBER(E145)),E145&lt;0,E145&gt;10000000),"Ошибка: сумма","OK"))))))</f>
        <v/>
      </c>
    </row>
    <row r="146" spans="1:6">
      <c r="A146" s="6"/>
      <c r="B146" s="3"/>
      <c r="C146" s="3"/>
      <c r="D146" s="3"/>
      <c r="E146" s="4"/>
      <c r="F146" s="5">
        <f>IF(COUNTA(A146:E146)=0,"",IF(B146="","Ошибка: укажите ID",IF(COUNTIF(Ученики!$A$2:$A$31,B146)&lt;&gt;1,"Ошибка: проверьте ID",IF(OR(NOT(ISNUMBER(A146)),A146&lt;=0),"Ошибка: дата",IF(NOT(OR(D146="Проведено",D146="Отменено",D146="Запланировано")),"Ошибка: тип",IF(OR(NOT(ISNUMBER(E146)),E146&lt;0,E146&gt;10000000),"Ошибка: сумма","OK"))))))</f>
        <v/>
      </c>
    </row>
    <row r="147" spans="1:6">
      <c r="A147" s="6"/>
      <c r="B147" s="3"/>
      <c r="C147" s="3"/>
      <c r="D147" s="3"/>
      <c r="E147" s="4"/>
      <c r="F147" s="5">
        <f>IF(COUNTA(A147:E147)=0,"",IF(B147="","Ошибка: укажите ID",IF(COUNTIF(Ученики!$A$2:$A$31,B147)&lt;&gt;1,"Ошибка: проверьте ID",IF(OR(NOT(ISNUMBER(A147)),A147&lt;=0),"Ошибка: дата",IF(NOT(OR(D147="Проведено",D147="Отменено",D147="Запланировано")),"Ошибка: тип",IF(OR(NOT(ISNUMBER(E147)),E147&lt;0,E147&gt;10000000),"Ошибка: сумма","OK"))))))</f>
        <v/>
      </c>
    </row>
    <row r="148" spans="1:6">
      <c r="A148" s="6"/>
      <c r="B148" s="3"/>
      <c r="C148" s="3"/>
      <c r="D148" s="3"/>
      <c r="E148" s="4"/>
      <c r="F148" s="5">
        <f>IF(COUNTA(A148:E148)=0,"",IF(B148="","Ошибка: укажите ID",IF(COUNTIF(Ученики!$A$2:$A$31,B148)&lt;&gt;1,"Ошибка: проверьте ID",IF(OR(NOT(ISNUMBER(A148)),A148&lt;=0),"Ошибка: дата",IF(NOT(OR(D148="Проведено",D148="Отменено",D148="Запланировано")),"Ошибка: тип",IF(OR(NOT(ISNUMBER(E148)),E148&lt;0,E148&gt;10000000),"Ошибка: сумма","OK"))))))</f>
        <v/>
      </c>
    </row>
    <row r="149" spans="1:6">
      <c r="A149" s="6"/>
      <c r="B149" s="3"/>
      <c r="C149" s="3"/>
      <c r="D149" s="3"/>
      <c r="E149" s="4"/>
      <c r="F149" s="5">
        <f>IF(COUNTA(A149:E149)=0,"",IF(B149="","Ошибка: укажите ID",IF(COUNTIF(Ученики!$A$2:$A$31,B149)&lt;&gt;1,"Ошибка: проверьте ID",IF(OR(NOT(ISNUMBER(A149)),A149&lt;=0),"Ошибка: дата",IF(NOT(OR(D149="Проведено",D149="Отменено",D149="Запланировано")),"Ошибка: тип",IF(OR(NOT(ISNUMBER(E149)),E149&lt;0,E149&gt;10000000),"Ошибка: сумма","OK"))))))</f>
        <v/>
      </c>
    </row>
    <row r="150" spans="1:6">
      <c r="A150" s="6"/>
      <c r="B150" s="3"/>
      <c r="C150" s="3"/>
      <c r="D150" s="3"/>
      <c r="E150" s="4"/>
      <c r="F150" s="5">
        <f>IF(COUNTA(A150:E150)=0,"",IF(B150="","Ошибка: укажите ID",IF(COUNTIF(Ученики!$A$2:$A$31,B150)&lt;&gt;1,"Ошибка: проверьте ID",IF(OR(NOT(ISNUMBER(A150)),A150&lt;=0),"Ошибка: дата",IF(NOT(OR(D150="Проведено",D150="Отменено",D150="Запланировано")),"Ошибка: тип",IF(OR(NOT(ISNUMBER(E150)),E150&lt;0,E150&gt;10000000),"Ошибка: сумма","OK"))))))</f>
        <v/>
      </c>
    </row>
    <row r="151" spans="1:6">
      <c r="A151" s="6"/>
      <c r="B151" s="3"/>
      <c r="C151" s="3"/>
      <c r="D151" s="3"/>
      <c r="E151" s="4"/>
      <c r="F151" s="5">
        <f>IF(COUNTA(A151:E151)=0,"",IF(B151="","Ошибка: укажите ID",IF(COUNTIF(Ученики!$A$2:$A$31,B151)&lt;&gt;1,"Ошибка: проверьте ID",IF(OR(NOT(ISNUMBER(A151)),A151&lt;=0),"Ошибка: дата",IF(NOT(OR(D151="Проведено",D151="Отменено",D151="Запланировано")),"Ошибка: тип",IF(OR(NOT(ISNUMBER(E151)),E151&lt;0,E151&gt;10000000),"Ошибка: сумма","OK"))))))</f>
        <v/>
      </c>
    </row>
    <row r="152" spans="1:6">
      <c r="A152" s="6"/>
      <c r="B152" s="3"/>
      <c r="C152" s="3"/>
      <c r="D152" s="3"/>
      <c r="E152" s="4"/>
      <c r="F152" s="5">
        <f>IF(COUNTA(A152:E152)=0,"",IF(B152="","Ошибка: укажите ID",IF(COUNTIF(Ученики!$A$2:$A$31,B152)&lt;&gt;1,"Ошибка: проверьте ID",IF(OR(NOT(ISNUMBER(A152)),A152&lt;=0),"Ошибка: дата",IF(NOT(OR(D152="Проведено",D152="Отменено",D152="Запланировано")),"Ошибка: тип",IF(OR(NOT(ISNUMBER(E152)),E152&lt;0,E152&gt;10000000),"Ошибка: сумма","OK"))))))</f>
        <v/>
      </c>
    </row>
    <row r="153" spans="1:6">
      <c r="A153" s="6"/>
      <c r="B153" s="3"/>
      <c r="C153" s="3"/>
      <c r="D153" s="3"/>
      <c r="E153" s="4"/>
      <c r="F153" s="5">
        <f>IF(COUNTA(A153:E153)=0,"",IF(B153="","Ошибка: укажите ID",IF(COUNTIF(Ученики!$A$2:$A$31,B153)&lt;&gt;1,"Ошибка: проверьте ID",IF(OR(NOT(ISNUMBER(A153)),A153&lt;=0),"Ошибка: дата",IF(NOT(OR(D153="Проведено",D153="Отменено",D153="Запланировано")),"Ошибка: тип",IF(OR(NOT(ISNUMBER(E153)),E153&lt;0,E153&gt;10000000),"Ошибка: сумма","OK"))))))</f>
        <v/>
      </c>
    </row>
    <row r="154" spans="1:6">
      <c r="A154" s="6"/>
      <c r="B154" s="3"/>
      <c r="C154" s="3"/>
      <c r="D154" s="3"/>
      <c r="E154" s="4"/>
      <c r="F154" s="5">
        <f>IF(COUNTA(A154:E154)=0,"",IF(B154="","Ошибка: укажите ID",IF(COUNTIF(Ученики!$A$2:$A$31,B154)&lt;&gt;1,"Ошибка: проверьте ID",IF(OR(NOT(ISNUMBER(A154)),A154&lt;=0),"Ошибка: дата",IF(NOT(OR(D154="Проведено",D154="Отменено",D154="Запланировано")),"Ошибка: тип",IF(OR(NOT(ISNUMBER(E154)),E154&lt;0,E154&gt;10000000),"Ошибка: сумма","OK"))))))</f>
        <v/>
      </c>
    </row>
    <row r="155" spans="1:6">
      <c r="A155" s="6"/>
      <c r="B155" s="3"/>
      <c r="C155" s="3"/>
      <c r="D155" s="3"/>
      <c r="E155" s="4"/>
      <c r="F155" s="5">
        <f>IF(COUNTA(A155:E155)=0,"",IF(B155="","Ошибка: укажите ID",IF(COUNTIF(Ученики!$A$2:$A$31,B155)&lt;&gt;1,"Ошибка: проверьте ID",IF(OR(NOT(ISNUMBER(A155)),A155&lt;=0),"Ошибка: дата",IF(NOT(OR(D155="Проведено",D155="Отменено",D155="Запланировано")),"Ошибка: тип",IF(OR(NOT(ISNUMBER(E155)),E155&lt;0,E155&gt;10000000),"Ошибка: сумма","OK"))))))</f>
        <v/>
      </c>
    </row>
    <row r="156" spans="1:6">
      <c r="A156" s="6"/>
      <c r="B156" s="3"/>
      <c r="C156" s="3"/>
      <c r="D156" s="3"/>
      <c r="E156" s="4"/>
      <c r="F156" s="5">
        <f>IF(COUNTA(A156:E156)=0,"",IF(B156="","Ошибка: укажите ID",IF(COUNTIF(Ученики!$A$2:$A$31,B156)&lt;&gt;1,"Ошибка: проверьте ID",IF(OR(NOT(ISNUMBER(A156)),A156&lt;=0),"Ошибка: дата",IF(NOT(OR(D156="Проведено",D156="Отменено",D156="Запланировано")),"Ошибка: тип",IF(OR(NOT(ISNUMBER(E156)),E156&lt;0,E156&gt;10000000),"Ошибка: сумма","OK"))))))</f>
        <v/>
      </c>
    </row>
    <row r="157" spans="1:6">
      <c r="A157" s="6"/>
      <c r="B157" s="3"/>
      <c r="C157" s="3"/>
      <c r="D157" s="3"/>
      <c r="E157" s="4"/>
      <c r="F157" s="5">
        <f>IF(COUNTA(A157:E157)=0,"",IF(B157="","Ошибка: укажите ID",IF(COUNTIF(Ученики!$A$2:$A$31,B157)&lt;&gt;1,"Ошибка: проверьте ID",IF(OR(NOT(ISNUMBER(A157)),A157&lt;=0),"Ошибка: дата",IF(NOT(OR(D157="Проведено",D157="Отменено",D157="Запланировано")),"Ошибка: тип",IF(OR(NOT(ISNUMBER(E157)),E157&lt;0,E157&gt;10000000),"Ошибка: сумма","OK"))))))</f>
        <v/>
      </c>
    </row>
    <row r="158" spans="1:6">
      <c r="A158" s="6"/>
      <c r="B158" s="3"/>
      <c r="C158" s="3"/>
      <c r="D158" s="3"/>
      <c r="E158" s="4"/>
      <c r="F158" s="5">
        <f>IF(COUNTA(A158:E158)=0,"",IF(B158="","Ошибка: укажите ID",IF(COUNTIF(Ученики!$A$2:$A$31,B158)&lt;&gt;1,"Ошибка: проверьте ID",IF(OR(NOT(ISNUMBER(A158)),A158&lt;=0),"Ошибка: дата",IF(NOT(OR(D158="Проведено",D158="Отменено",D158="Запланировано")),"Ошибка: тип",IF(OR(NOT(ISNUMBER(E158)),E158&lt;0,E158&gt;10000000),"Ошибка: сумма","OK"))))))</f>
        <v/>
      </c>
    </row>
    <row r="159" spans="1:6">
      <c r="A159" s="6"/>
      <c r="B159" s="3"/>
      <c r="C159" s="3"/>
      <c r="D159" s="3"/>
      <c r="E159" s="4"/>
      <c r="F159" s="5">
        <f>IF(COUNTA(A159:E159)=0,"",IF(B159="","Ошибка: укажите ID",IF(COUNTIF(Ученики!$A$2:$A$31,B159)&lt;&gt;1,"Ошибка: проверьте ID",IF(OR(NOT(ISNUMBER(A159)),A159&lt;=0),"Ошибка: дата",IF(NOT(OR(D159="Проведено",D159="Отменено",D159="Запланировано")),"Ошибка: тип",IF(OR(NOT(ISNUMBER(E159)),E159&lt;0,E159&gt;10000000),"Ошибка: сумма","OK"))))))</f>
        <v/>
      </c>
    </row>
    <row r="160" spans="1:6">
      <c r="A160" s="6"/>
      <c r="B160" s="3"/>
      <c r="C160" s="3"/>
      <c r="D160" s="3"/>
      <c r="E160" s="4"/>
      <c r="F160" s="5">
        <f>IF(COUNTA(A160:E160)=0,"",IF(B160="","Ошибка: укажите ID",IF(COUNTIF(Ученики!$A$2:$A$31,B160)&lt;&gt;1,"Ошибка: проверьте ID",IF(OR(NOT(ISNUMBER(A160)),A160&lt;=0),"Ошибка: дата",IF(NOT(OR(D160="Проведено",D160="Отменено",D160="Запланировано")),"Ошибка: тип",IF(OR(NOT(ISNUMBER(E160)),E160&lt;0,E160&gt;10000000),"Ошибка: сумма","OK"))))))</f>
        <v/>
      </c>
    </row>
    <row r="161" spans="1:6">
      <c r="A161" s="6"/>
      <c r="B161" s="3"/>
      <c r="C161" s="3"/>
      <c r="D161" s="3"/>
      <c r="E161" s="4"/>
      <c r="F161" s="5">
        <f>IF(COUNTA(A161:E161)=0,"",IF(B161="","Ошибка: укажите ID",IF(COUNTIF(Ученики!$A$2:$A$31,B161)&lt;&gt;1,"Ошибка: проверьте ID",IF(OR(NOT(ISNUMBER(A161)),A161&lt;=0),"Ошибка: дата",IF(NOT(OR(D161="Проведено",D161="Отменено",D161="Запланировано")),"Ошибка: тип",IF(OR(NOT(ISNUMBER(E161)),E161&lt;0,E161&gt;10000000),"Ошибка: сумма","OK"))))))</f>
        <v/>
      </c>
    </row>
    <row r="162" spans="1:6">
      <c r="A162" s="6"/>
      <c r="B162" s="3"/>
      <c r="C162" s="3"/>
      <c r="D162" s="3"/>
      <c r="E162" s="4"/>
      <c r="F162" s="5">
        <f>IF(COUNTA(A162:E162)=0,"",IF(B162="","Ошибка: укажите ID",IF(COUNTIF(Ученики!$A$2:$A$31,B162)&lt;&gt;1,"Ошибка: проверьте ID",IF(OR(NOT(ISNUMBER(A162)),A162&lt;=0),"Ошибка: дата",IF(NOT(OR(D162="Проведено",D162="Отменено",D162="Запланировано")),"Ошибка: тип",IF(OR(NOT(ISNUMBER(E162)),E162&lt;0,E162&gt;10000000),"Ошибка: сумма","OK"))))))</f>
        <v/>
      </c>
    </row>
    <row r="163" spans="1:6">
      <c r="A163" s="6"/>
      <c r="B163" s="3"/>
      <c r="C163" s="3"/>
      <c r="D163" s="3"/>
      <c r="E163" s="4"/>
      <c r="F163" s="5">
        <f>IF(COUNTA(A163:E163)=0,"",IF(B163="","Ошибка: укажите ID",IF(COUNTIF(Ученики!$A$2:$A$31,B163)&lt;&gt;1,"Ошибка: проверьте ID",IF(OR(NOT(ISNUMBER(A163)),A163&lt;=0),"Ошибка: дата",IF(NOT(OR(D163="Проведено",D163="Отменено",D163="Запланировано")),"Ошибка: тип",IF(OR(NOT(ISNUMBER(E163)),E163&lt;0,E163&gt;10000000),"Ошибка: сумма","OK"))))))</f>
        <v/>
      </c>
    </row>
    <row r="164" spans="1:6">
      <c r="A164" s="6"/>
      <c r="B164" s="3"/>
      <c r="C164" s="3"/>
      <c r="D164" s="3"/>
      <c r="E164" s="4"/>
      <c r="F164" s="5">
        <f>IF(COUNTA(A164:E164)=0,"",IF(B164="","Ошибка: укажите ID",IF(COUNTIF(Ученики!$A$2:$A$31,B164)&lt;&gt;1,"Ошибка: проверьте ID",IF(OR(NOT(ISNUMBER(A164)),A164&lt;=0),"Ошибка: дата",IF(NOT(OR(D164="Проведено",D164="Отменено",D164="Запланировано")),"Ошибка: тип",IF(OR(NOT(ISNUMBER(E164)),E164&lt;0,E164&gt;10000000),"Ошибка: сумма","OK"))))))</f>
        <v/>
      </c>
    </row>
    <row r="165" spans="1:6">
      <c r="A165" s="6"/>
      <c r="B165" s="3"/>
      <c r="C165" s="3"/>
      <c r="D165" s="3"/>
      <c r="E165" s="4"/>
      <c r="F165" s="5">
        <f>IF(COUNTA(A165:E165)=0,"",IF(B165="","Ошибка: укажите ID",IF(COUNTIF(Ученики!$A$2:$A$31,B165)&lt;&gt;1,"Ошибка: проверьте ID",IF(OR(NOT(ISNUMBER(A165)),A165&lt;=0),"Ошибка: дата",IF(NOT(OR(D165="Проведено",D165="Отменено",D165="Запланировано")),"Ошибка: тип",IF(OR(NOT(ISNUMBER(E165)),E165&lt;0,E165&gt;10000000),"Ошибка: сумма","OK"))))))</f>
        <v/>
      </c>
    </row>
    <row r="166" spans="1:6">
      <c r="A166" s="6"/>
      <c r="B166" s="3"/>
      <c r="C166" s="3"/>
      <c r="D166" s="3"/>
      <c r="E166" s="4"/>
      <c r="F166" s="5">
        <f>IF(COUNTA(A166:E166)=0,"",IF(B166="","Ошибка: укажите ID",IF(COUNTIF(Ученики!$A$2:$A$31,B166)&lt;&gt;1,"Ошибка: проверьте ID",IF(OR(NOT(ISNUMBER(A166)),A166&lt;=0),"Ошибка: дата",IF(NOT(OR(D166="Проведено",D166="Отменено",D166="Запланировано")),"Ошибка: тип",IF(OR(NOT(ISNUMBER(E166)),E166&lt;0,E166&gt;10000000),"Ошибка: сумма","OK"))))))</f>
        <v/>
      </c>
    </row>
    <row r="167" spans="1:6">
      <c r="A167" s="6"/>
      <c r="B167" s="3"/>
      <c r="C167" s="3"/>
      <c r="D167" s="3"/>
      <c r="E167" s="4"/>
      <c r="F167" s="5">
        <f>IF(COUNTA(A167:E167)=0,"",IF(B167="","Ошибка: укажите ID",IF(COUNTIF(Ученики!$A$2:$A$31,B167)&lt;&gt;1,"Ошибка: проверьте ID",IF(OR(NOT(ISNUMBER(A167)),A167&lt;=0),"Ошибка: дата",IF(NOT(OR(D167="Проведено",D167="Отменено",D167="Запланировано")),"Ошибка: тип",IF(OR(NOT(ISNUMBER(E167)),E167&lt;0,E167&gt;10000000),"Ошибка: сумма","OK"))))))</f>
        <v/>
      </c>
    </row>
    <row r="168" spans="1:6">
      <c r="A168" s="6"/>
      <c r="B168" s="3"/>
      <c r="C168" s="3"/>
      <c r="D168" s="3"/>
      <c r="E168" s="4"/>
      <c r="F168" s="5">
        <f>IF(COUNTA(A168:E168)=0,"",IF(B168="","Ошибка: укажите ID",IF(COUNTIF(Ученики!$A$2:$A$31,B168)&lt;&gt;1,"Ошибка: проверьте ID",IF(OR(NOT(ISNUMBER(A168)),A168&lt;=0),"Ошибка: дата",IF(NOT(OR(D168="Проведено",D168="Отменено",D168="Запланировано")),"Ошибка: тип",IF(OR(NOT(ISNUMBER(E168)),E168&lt;0,E168&gt;10000000),"Ошибка: сумма","OK"))))))</f>
        <v/>
      </c>
    </row>
    <row r="169" spans="1:6">
      <c r="A169" s="6"/>
      <c r="B169" s="3"/>
      <c r="C169" s="3"/>
      <c r="D169" s="3"/>
      <c r="E169" s="4"/>
      <c r="F169" s="5">
        <f>IF(COUNTA(A169:E169)=0,"",IF(B169="","Ошибка: укажите ID",IF(COUNTIF(Ученики!$A$2:$A$31,B169)&lt;&gt;1,"Ошибка: проверьте ID",IF(OR(NOT(ISNUMBER(A169)),A169&lt;=0),"Ошибка: дата",IF(NOT(OR(D169="Проведено",D169="Отменено",D169="Запланировано")),"Ошибка: тип",IF(OR(NOT(ISNUMBER(E169)),E169&lt;0,E169&gt;10000000),"Ошибка: сумма","OK"))))))</f>
        <v/>
      </c>
    </row>
    <row r="170" spans="1:6">
      <c r="A170" s="6"/>
      <c r="B170" s="3"/>
      <c r="C170" s="3"/>
      <c r="D170" s="3"/>
      <c r="E170" s="4"/>
      <c r="F170" s="5">
        <f>IF(COUNTA(A170:E170)=0,"",IF(B170="","Ошибка: укажите ID",IF(COUNTIF(Ученики!$A$2:$A$31,B170)&lt;&gt;1,"Ошибка: проверьте ID",IF(OR(NOT(ISNUMBER(A170)),A170&lt;=0),"Ошибка: дата",IF(NOT(OR(D170="Проведено",D170="Отменено",D170="Запланировано")),"Ошибка: тип",IF(OR(NOT(ISNUMBER(E170)),E170&lt;0,E170&gt;10000000),"Ошибка: сумма","OK"))))))</f>
        <v/>
      </c>
    </row>
    <row r="171" spans="1:6">
      <c r="A171" s="6"/>
      <c r="B171" s="3"/>
      <c r="C171" s="3"/>
      <c r="D171" s="3"/>
      <c r="E171" s="4"/>
      <c r="F171" s="5">
        <f>IF(COUNTA(A171:E171)=0,"",IF(B171="","Ошибка: укажите ID",IF(COUNTIF(Ученики!$A$2:$A$31,B171)&lt;&gt;1,"Ошибка: проверьте ID",IF(OR(NOT(ISNUMBER(A171)),A171&lt;=0),"Ошибка: дата",IF(NOT(OR(D171="Проведено",D171="Отменено",D171="Запланировано")),"Ошибка: тип",IF(OR(NOT(ISNUMBER(E171)),E171&lt;0,E171&gt;10000000),"Ошибка: сумма","OK"))))))</f>
        <v/>
      </c>
    </row>
    <row r="172" spans="1:6">
      <c r="A172" s="6"/>
      <c r="B172" s="3"/>
      <c r="C172" s="3"/>
      <c r="D172" s="3"/>
      <c r="E172" s="4"/>
      <c r="F172" s="5">
        <f>IF(COUNTA(A172:E172)=0,"",IF(B172="","Ошибка: укажите ID",IF(COUNTIF(Ученики!$A$2:$A$31,B172)&lt;&gt;1,"Ошибка: проверьте ID",IF(OR(NOT(ISNUMBER(A172)),A172&lt;=0),"Ошибка: дата",IF(NOT(OR(D172="Проведено",D172="Отменено",D172="Запланировано")),"Ошибка: тип",IF(OR(NOT(ISNUMBER(E172)),E172&lt;0,E172&gt;10000000),"Ошибка: сумма","OK"))))))</f>
        <v/>
      </c>
    </row>
    <row r="173" spans="1:6">
      <c r="A173" s="6"/>
      <c r="B173" s="3"/>
      <c r="C173" s="3"/>
      <c r="D173" s="3"/>
      <c r="E173" s="4"/>
      <c r="F173" s="5">
        <f>IF(COUNTA(A173:E173)=0,"",IF(B173="","Ошибка: укажите ID",IF(COUNTIF(Ученики!$A$2:$A$31,B173)&lt;&gt;1,"Ошибка: проверьте ID",IF(OR(NOT(ISNUMBER(A173)),A173&lt;=0),"Ошибка: дата",IF(NOT(OR(D173="Проведено",D173="Отменено",D173="Запланировано")),"Ошибка: тип",IF(OR(NOT(ISNUMBER(E173)),E173&lt;0,E173&gt;10000000),"Ошибка: сумма","OK"))))))</f>
        <v/>
      </c>
    </row>
    <row r="174" spans="1:6">
      <c r="A174" s="6"/>
      <c r="B174" s="3"/>
      <c r="C174" s="3"/>
      <c r="D174" s="3"/>
      <c r="E174" s="4"/>
      <c r="F174" s="5">
        <f>IF(COUNTA(A174:E174)=0,"",IF(B174="","Ошибка: укажите ID",IF(COUNTIF(Ученики!$A$2:$A$31,B174)&lt;&gt;1,"Ошибка: проверьте ID",IF(OR(NOT(ISNUMBER(A174)),A174&lt;=0),"Ошибка: дата",IF(NOT(OR(D174="Проведено",D174="Отменено",D174="Запланировано")),"Ошибка: тип",IF(OR(NOT(ISNUMBER(E174)),E174&lt;0,E174&gt;10000000),"Ошибка: сумма","OK"))))))</f>
        <v/>
      </c>
    </row>
    <row r="175" spans="1:6">
      <c r="A175" s="6"/>
      <c r="B175" s="3"/>
      <c r="C175" s="3"/>
      <c r="D175" s="3"/>
      <c r="E175" s="4"/>
      <c r="F175" s="5">
        <f>IF(COUNTA(A175:E175)=0,"",IF(B175="","Ошибка: укажите ID",IF(COUNTIF(Ученики!$A$2:$A$31,B175)&lt;&gt;1,"Ошибка: проверьте ID",IF(OR(NOT(ISNUMBER(A175)),A175&lt;=0),"Ошибка: дата",IF(NOT(OR(D175="Проведено",D175="Отменено",D175="Запланировано")),"Ошибка: тип",IF(OR(NOT(ISNUMBER(E175)),E175&lt;0,E175&gt;10000000),"Ошибка: сумма","OK"))))))</f>
        <v/>
      </c>
    </row>
    <row r="176" spans="1:6">
      <c r="A176" s="6"/>
      <c r="B176" s="3"/>
      <c r="C176" s="3"/>
      <c r="D176" s="3"/>
      <c r="E176" s="4"/>
      <c r="F176" s="5">
        <f>IF(COUNTA(A176:E176)=0,"",IF(B176="","Ошибка: укажите ID",IF(COUNTIF(Ученики!$A$2:$A$31,B176)&lt;&gt;1,"Ошибка: проверьте ID",IF(OR(NOT(ISNUMBER(A176)),A176&lt;=0),"Ошибка: дата",IF(NOT(OR(D176="Проведено",D176="Отменено",D176="Запланировано")),"Ошибка: тип",IF(OR(NOT(ISNUMBER(E176)),E176&lt;0,E176&gt;10000000),"Ошибка: сумма","OK"))))))</f>
        <v/>
      </c>
    </row>
    <row r="177" spans="1:6">
      <c r="A177" s="6"/>
      <c r="B177" s="3"/>
      <c r="C177" s="3"/>
      <c r="D177" s="3"/>
      <c r="E177" s="4"/>
      <c r="F177" s="5">
        <f>IF(COUNTA(A177:E177)=0,"",IF(B177="","Ошибка: укажите ID",IF(COUNTIF(Ученики!$A$2:$A$31,B177)&lt;&gt;1,"Ошибка: проверьте ID",IF(OR(NOT(ISNUMBER(A177)),A177&lt;=0),"Ошибка: дата",IF(NOT(OR(D177="Проведено",D177="Отменено",D177="Запланировано")),"Ошибка: тип",IF(OR(NOT(ISNUMBER(E177)),E177&lt;0,E177&gt;10000000),"Ошибка: сумма","OK"))))))</f>
        <v/>
      </c>
    </row>
    <row r="178" spans="1:6">
      <c r="A178" s="6"/>
      <c r="B178" s="3"/>
      <c r="C178" s="3"/>
      <c r="D178" s="3"/>
      <c r="E178" s="4"/>
      <c r="F178" s="5">
        <f>IF(COUNTA(A178:E178)=0,"",IF(B178="","Ошибка: укажите ID",IF(COUNTIF(Ученики!$A$2:$A$31,B178)&lt;&gt;1,"Ошибка: проверьте ID",IF(OR(NOT(ISNUMBER(A178)),A178&lt;=0),"Ошибка: дата",IF(NOT(OR(D178="Проведено",D178="Отменено",D178="Запланировано")),"Ошибка: тип",IF(OR(NOT(ISNUMBER(E178)),E178&lt;0,E178&gt;10000000),"Ошибка: сумма","OK"))))))</f>
        <v/>
      </c>
    </row>
    <row r="179" spans="1:6">
      <c r="A179" s="6"/>
      <c r="B179" s="3"/>
      <c r="C179" s="3"/>
      <c r="D179" s="3"/>
      <c r="E179" s="4"/>
      <c r="F179" s="5">
        <f>IF(COUNTA(A179:E179)=0,"",IF(B179="","Ошибка: укажите ID",IF(COUNTIF(Ученики!$A$2:$A$31,B179)&lt;&gt;1,"Ошибка: проверьте ID",IF(OR(NOT(ISNUMBER(A179)),A179&lt;=0),"Ошибка: дата",IF(NOT(OR(D179="Проведено",D179="Отменено",D179="Запланировано")),"Ошибка: тип",IF(OR(NOT(ISNUMBER(E179)),E179&lt;0,E179&gt;10000000),"Ошибка: сумма","OK"))))))</f>
        <v/>
      </c>
    </row>
    <row r="180" spans="1:6">
      <c r="A180" s="6"/>
      <c r="B180" s="3"/>
      <c r="C180" s="3"/>
      <c r="D180" s="3"/>
      <c r="E180" s="4"/>
      <c r="F180" s="5">
        <f>IF(COUNTA(A180:E180)=0,"",IF(B180="","Ошибка: укажите ID",IF(COUNTIF(Ученики!$A$2:$A$31,B180)&lt;&gt;1,"Ошибка: проверьте ID",IF(OR(NOT(ISNUMBER(A180)),A180&lt;=0),"Ошибка: дата",IF(NOT(OR(D180="Проведено",D180="Отменено",D180="Запланировано")),"Ошибка: тип",IF(OR(NOT(ISNUMBER(E180)),E180&lt;0,E180&gt;10000000),"Ошибка: сумма","OK"))))))</f>
        <v/>
      </c>
    </row>
    <row r="181" spans="1:6">
      <c r="A181" s="6"/>
      <c r="B181" s="3"/>
      <c r="C181" s="3"/>
      <c r="D181" s="3"/>
      <c r="E181" s="4"/>
      <c r="F181" s="5">
        <f>IF(COUNTA(A181:E181)=0,"",IF(B181="","Ошибка: укажите ID",IF(COUNTIF(Ученики!$A$2:$A$31,B181)&lt;&gt;1,"Ошибка: проверьте ID",IF(OR(NOT(ISNUMBER(A181)),A181&lt;=0),"Ошибка: дата",IF(NOT(OR(D181="Проведено",D181="Отменено",D181="Запланировано")),"Ошибка: тип",IF(OR(NOT(ISNUMBER(E181)),E181&lt;0,E181&gt;10000000),"Ошибка: сумма","OK"))))))</f>
        <v/>
      </c>
    </row>
    <row r="182" spans="1:6">
      <c r="A182" s="6"/>
      <c r="B182" s="3"/>
      <c r="C182" s="3"/>
      <c r="D182" s="3"/>
      <c r="E182" s="4"/>
      <c r="F182" s="5">
        <f>IF(COUNTA(A182:E182)=0,"",IF(B182="","Ошибка: укажите ID",IF(COUNTIF(Ученики!$A$2:$A$31,B182)&lt;&gt;1,"Ошибка: проверьте ID",IF(OR(NOT(ISNUMBER(A182)),A182&lt;=0),"Ошибка: дата",IF(NOT(OR(D182="Проведено",D182="Отменено",D182="Запланировано")),"Ошибка: тип",IF(OR(NOT(ISNUMBER(E182)),E182&lt;0,E182&gt;10000000),"Ошибка: сумма","OK"))))))</f>
        <v/>
      </c>
    </row>
    <row r="183" spans="1:6">
      <c r="A183" s="6"/>
      <c r="B183" s="3"/>
      <c r="C183" s="3"/>
      <c r="D183" s="3"/>
      <c r="E183" s="4"/>
      <c r="F183" s="5">
        <f>IF(COUNTA(A183:E183)=0,"",IF(B183="","Ошибка: укажите ID",IF(COUNTIF(Ученики!$A$2:$A$31,B183)&lt;&gt;1,"Ошибка: проверьте ID",IF(OR(NOT(ISNUMBER(A183)),A183&lt;=0),"Ошибка: дата",IF(NOT(OR(D183="Проведено",D183="Отменено",D183="Запланировано")),"Ошибка: тип",IF(OR(NOT(ISNUMBER(E183)),E183&lt;0,E183&gt;10000000),"Ошибка: сумма","OK"))))))</f>
        <v/>
      </c>
    </row>
    <row r="184" spans="1:6">
      <c r="A184" s="6"/>
      <c r="B184" s="3"/>
      <c r="C184" s="3"/>
      <c r="D184" s="3"/>
      <c r="E184" s="4"/>
      <c r="F184" s="5">
        <f>IF(COUNTA(A184:E184)=0,"",IF(B184="","Ошибка: укажите ID",IF(COUNTIF(Ученики!$A$2:$A$31,B184)&lt;&gt;1,"Ошибка: проверьте ID",IF(OR(NOT(ISNUMBER(A184)),A184&lt;=0),"Ошибка: дата",IF(NOT(OR(D184="Проведено",D184="Отменено",D184="Запланировано")),"Ошибка: тип",IF(OR(NOT(ISNUMBER(E184)),E184&lt;0,E184&gt;10000000),"Ошибка: сумма","OK"))))))</f>
        <v/>
      </c>
    </row>
    <row r="185" spans="1:6">
      <c r="A185" s="6"/>
      <c r="B185" s="3"/>
      <c r="C185" s="3"/>
      <c r="D185" s="3"/>
      <c r="E185" s="4"/>
      <c r="F185" s="5">
        <f>IF(COUNTA(A185:E185)=0,"",IF(B185="","Ошибка: укажите ID",IF(COUNTIF(Ученики!$A$2:$A$31,B185)&lt;&gt;1,"Ошибка: проверьте ID",IF(OR(NOT(ISNUMBER(A185)),A185&lt;=0),"Ошибка: дата",IF(NOT(OR(D185="Проведено",D185="Отменено",D185="Запланировано")),"Ошибка: тип",IF(OR(NOT(ISNUMBER(E185)),E185&lt;0,E185&gt;10000000),"Ошибка: сумма","OK"))))))</f>
        <v/>
      </c>
    </row>
    <row r="186" spans="1:6">
      <c r="A186" s="6"/>
      <c r="B186" s="3"/>
      <c r="C186" s="3"/>
      <c r="D186" s="3"/>
      <c r="E186" s="4"/>
      <c r="F186" s="5">
        <f>IF(COUNTA(A186:E186)=0,"",IF(B186="","Ошибка: укажите ID",IF(COUNTIF(Ученики!$A$2:$A$31,B186)&lt;&gt;1,"Ошибка: проверьте ID",IF(OR(NOT(ISNUMBER(A186)),A186&lt;=0),"Ошибка: дата",IF(NOT(OR(D186="Проведено",D186="Отменено",D186="Запланировано")),"Ошибка: тип",IF(OR(NOT(ISNUMBER(E186)),E186&lt;0,E186&gt;10000000),"Ошибка: сумма","OK"))))))</f>
        <v/>
      </c>
    </row>
    <row r="187" spans="1:6">
      <c r="A187" s="6"/>
      <c r="B187" s="3"/>
      <c r="C187" s="3"/>
      <c r="D187" s="3"/>
      <c r="E187" s="4"/>
      <c r="F187" s="5">
        <f>IF(COUNTA(A187:E187)=0,"",IF(B187="","Ошибка: укажите ID",IF(COUNTIF(Ученики!$A$2:$A$31,B187)&lt;&gt;1,"Ошибка: проверьте ID",IF(OR(NOT(ISNUMBER(A187)),A187&lt;=0),"Ошибка: дата",IF(NOT(OR(D187="Проведено",D187="Отменено",D187="Запланировано")),"Ошибка: тип",IF(OR(NOT(ISNUMBER(E187)),E187&lt;0,E187&gt;10000000),"Ошибка: сумма","OK"))))))</f>
        <v/>
      </c>
    </row>
    <row r="188" spans="1:6">
      <c r="A188" s="6"/>
      <c r="B188" s="3"/>
      <c r="C188" s="3"/>
      <c r="D188" s="3"/>
      <c r="E188" s="4"/>
      <c r="F188" s="5">
        <f>IF(COUNTA(A188:E188)=0,"",IF(B188="","Ошибка: укажите ID",IF(COUNTIF(Ученики!$A$2:$A$31,B188)&lt;&gt;1,"Ошибка: проверьте ID",IF(OR(NOT(ISNUMBER(A188)),A188&lt;=0),"Ошибка: дата",IF(NOT(OR(D188="Проведено",D188="Отменено",D188="Запланировано")),"Ошибка: тип",IF(OR(NOT(ISNUMBER(E188)),E188&lt;0,E188&gt;10000000),"Ошибка: сумма","OK"))))))</f>
        <v/>
      </c>
    </row>
    <row r="189" spans="1:6">
      <c r="A189" s="6"/>
      <c r="B189" s="3"/>
      <c r="C189" s="3"/>
      <c r="D189" s="3"/>
      <c r="E189" s="4"/>
      <c r="F189" s="5">
        <f>IF(COUNTA(A189:E189)=0,"",IF(B189="","Ошибка: укажите ID",IF(COUNTIF(Ученики!$A$2:$A$31,B189)&lt;&gt;1,"Ошибка: проверьте ID",IF(OR(NOT(ISNUMBER(A189)),A189&lt;=0),"Ошибка: дата",IF(NOT(OR(D189="Проведено",D189="Отменено",D189="Запланировано")),"Ошибка: тип",IF(OR(NOT(ISNUMBER(E189)),E189&lt;0,E189&gt;10000000),"Ошибка: сумма","OK"))))))</f>
        <v/>
      </c>
    </row>
    <row r="190" spans="1:6">
      <c r="A190" s="6"/>
      <c r="B190" s="3"/>
      <c r="C190" s="3"/>
      <c r="D190" s="3"/>
      <c r="E190" s="4"/>
      <c r="F190" s="5">
        <f>IF(COUNTA(A190:E190)=0,"",IF(B190="","Ошибка: укажите ID",IF(COUNTIF(Ученики!$A$2:$A$31,B190)&lt;&gt;1,"Ошибка: проверьте ID",IF(OR(NOT(ISNUMBER(A190)),A190&lt;=0),"Ошибка: дата",IF(NOT(OR(D190="Проведено",D190="Отменено",D190="Запланировано")),"Ошибка: тип",IF(OR(NOT(ISNUMBER(E190)),E190&lt;0,E190&gt;10000000),"Ошибка: сумма","OK"))))))</f>
        <v/>
      </c>
    </row>
    <row r="191" spans="1:6">
      <c r="A191" s="6"/>
      <c r="B191" s="3"/>
      <c r="C191" s="3"/>
      <c r="D191" s="3"/>
      <c r="E191" s="4"/>
      <c r="F191" s="5">
        <f>IF(COUNTA(A191:E191)=0,"",IF(B191="","Ошибка: укажите ID",IF(COUNTIF(Ученики!$A$2:$A$31,B191)&lt;&gt;1,"Ошибка: проверьте ID",IF(OR(NOT(ISNUMBER(A191)),A191&lt;=0),"Ошибка: дата",IF(NOT(OR(D191="Проведено",D191="Отменено",D191="Запланировано")),"Ошибка: тип",IF(OR(NOT(ISNUMBER(E191)),E191&lt;0,E191&gt;10000000),"Ошибка: сумма","OK"))))))</f>
        <v/>
      </c>
    </row>
    <row r="192" spans="1:6">
      <c r="A192" s="6"/>
      <c r="B192" s="3"/>
      <c r="C192" s="3"/>
      <c r="D192" s="3"/>
      <c r="E192" s="4"/>
      <c r="F192" s="5">
        <f>IF(COUNTA(A192:E192)=0,"",IF(B192="","Ошибка: укажите ID",IF(COUNTIF(Ученики!$A$2:$A$31,B192)&lt;&gt;1,"Ошибка: проверьте ID",IF(OR(NOT(ISNUMBER(A192)),A192&lt;=0),"Ошибка: дата",IF(NOT(OR(D192="Проведено",D192="Отменено",D192="Запланировано")),"Ошибка: тип",IF(OR(NOT(ISNUMBER(E192)),E192&lt;0,E192&gt;10000000),"Ошибка: сумма","OK"))))))</f>
        <v/>
      </c>
    </row>
    <row r="193" spans="1:6">
      <c r="A193" s="6"/>
      <c r="B193" s="3"/>
      <c r="C193" s="3"/>
      <c r="D193" s="3"/>
      <c r="E193" s="4"/>
      <c r="F193" s="5">
        <f>IF(COUNTA(A193:E193)=0,"",IF(B193="","Ошибка: укажите ID",IF(COUNTIF(Ученики!$A$2:$A$31,B193)&lt;&gt;1,"Ошибка: проверьте ID",IF(OR(NOT(ISNUMBER(A193)),A193&lt;=0),"Ошибка: дата",IF(NOT(OR(D193="Проведено",D193="Отменено",D193="Запланировано")),"Ошибка: тип",IF(OR(NOT(ISNUMBER(E193)),E193&lt;0,E193&gt;10000000),"Ошибка: сумма","OK"))))))</f>
        <v/>
      </c>
    </row>
    <row r="194" spans="1:6">
      <c r="A194" s="6"/>
      <c r="B194" s="3"/>
      <c r="C194" s="3"/>
      <c r="D194" s="3"/>
      <c r="E194" s="4"/>
      <c r="F194" s="5">
        <f>IF(COUNTA(A194:E194)=0,"",IF(B194="","Ошибка: укажите ID",IF(COUNTIF(Ученики!$A$2:$A$31,B194)&lt;&gt;1,"Ошибка: проверьте ID",IF(OR(NOT(ISNUMBER(A194)),A194&lt;=0),"Ошибка: дата",IF(NOT(OR(D194="Проведено",D194="Отменено",D194="Запланировано")),"Ошибка: тип",IF(OR(NOT(ISNUMBER(E194)),E194&lt;0,E194&gt;10000000),"Ошибка: сумма","OK"))))))</f>
        <v/>
      </c>
    </row>
    <row r="195" spans="1:6">
      <c r="A195" s="6"/>
      <c r="B195" s="3"/>
      <c r="C195" s="3"/>
      <c r="D195" s="3"/>
      <c r="E195" s="4"/>
      <c r="F195" s="5">
        <f>IF(COUNTA(A195:E195)=0,"",IF(B195="","Ошибка: укажите ID",IF(COUNTIF(Ученики!$A$2:$A$31,B195)&lt;&gt;1,"Ошибка: проверьте ID",IF(OR(NOT(ISNUMBER(A195)),A195&lt;=0),"Ошибка: дата",IF(NOT(OR(D195="Проведено",D195="Отменено",D195="Запланировано")),"Ошибка: тип",IF(OR(NOT(ISNUMBER(E195)),E195&lt;0,E195&gt;10000000),"Ошибка: сумма","OK"))))))</f>
        <v/>
      </c>
    </row>
    <row r="196" spans="1:6">
      <c r="A196" s="6"/>
      <c r="B196" s="3"/>
      <c r="C196" s="3"/>
      <c r="D196" s="3"/>
      <c r="E196" s="4"/>
      <c r="F196" s="5">
        <f>IF(COUNTA(A196:E196)=0,"",IF(B196="","Ошибка: укажите ID",IF(COUNTIF(Ученики!$A$2:$A$31,B196)&lt;&gt;1,"Ошибка: проверьте ID",IF(OR(NOT(ISNUMBER(A196)),A196&lt;=0),"Ошибка: дата",IF(NOT(OR(D196="Проведено",D196="Отменено",D196="Запланировано")),"Ошибка: тип",IF(OR(NOT(ISNUMBER(E196)),E196&lt;0,E196&gt;10000000),"Ошибка: сумма","OK"))))))</f>
        <v/>
      </c>
    </row>
    <row r="197" spans="1:6">
      <c r="A197" s="6"/>
      <c r="B197" s="3"/>
      <c r="C197" s="3"/>
      <c r="D197" s="3"/>
      <c r="E197" s="4"/>
      <c r="F197" s="5">
        <f>IF(COUNTA(A197:E197)=0,"",IF(B197="","Ошибка: укажите ID",IF(COUNTIF(Ученики!$A$2:$A$31,B197)&lt;&gt;1,"Ошибка: проверьте ID",IF(OR(NOT(ISNUMBER(A197)),A197&lt;=0),"Ошибка: дата",IF(NOT(OR(D197="Проведено",D197="Отменено",D197="Запланировано")),"Ошибка: тип",IF(OR(NOT(ISNUMBER(E197)),E197&lt;0,E197&gt;10000000),"Ошибка: сумма","OK"))))))</f>
        <v/>
      </c>
    </row>
    <row r="198" spans="1:6">
      <c r="A198" s="6"/>
      <c r="B198" s="3"/>
      <c r="C198" s="3"/>
      <c r="D198" s="3"/>
      <c r="E198" s="4"/>
      <c r="F198" s="5">
        <f>IF(COUNTA(A198:E198)=0,"",IF(B198="","Ошибка: укажите ID",IF(COUNTIF(Ученики!$A$2:$A$31,B198)&lt;&gt;1,"Ошибка: проверьте ID",IF(OR(NOT(ISNUMBER(A198)),A198&lt;=0),"Ошибка: дата",IF(NOT(OR(D198="Проведено",D198="Отменено",D198="Запланировано")),"Ошибка: тип",IF(OR(NOT(ISNUMBER(E198)),E198&lt;0,E198&gt;10000000),"Ошибка: сумма","OK"))))))</f>
        <v/>
      </c>
    </row>
    <row r="199" spans="1:6">
      <c r="A199" s="6"/>
      <c r="B199" s="3"/>
      <c r="C199" s="3"/>
      <c r="D199" s="3"/>
      <c r="E199" s="4"/>
      <c r="F199" s="5">
        <f>IF(COUNTA(A199:E199)=0,"",IF(B199="","Ошибка: укажите ID",IF(COUNTIF(Ученики!$A$2:$A$31,B199)&lt;&gt;1,"Ошибка: проверьте ID",IF(OR(NOT(ISNUMBER(A199)),A199&lt;=0),"Ошибка: дата",IF(NOT(OR(D199="Проведено",D199="Отменено",D199="Запланировано")),"Ошибка: тип",IF(OR(NOT(ISNUMBER(E199)),E199&lt;0,E199&gt;10000000),"Ошибка: сумма","OK"))))))</f>
        <v/>
      </c>
    </row>
    <row r="200" spans="1:6">
      <c r="A200" s="6"/>
      <c r="B200" s="3"/>
      <c r="C200" s="3"/>
      <c r="D200" s="3"/>
      <c r="E200" s="4"/>
      <c r="F200" s="5">
        <f>IF(COUNTA(A200:E200)=0,"",IF(B200="","Ошибка: укажите ID",IF(COUNTIF(Ученики!$A$2:$A$31,B200)&lt;&gt;1,"Ошибка: проверьте ID",IF(OR(NOT(ISNUMBER(A200)),A200&lt;=0),"Ошибка: дата",IF(NOT(OR(D200="Проведено",D200="Отменено",D200="Запланировано")),"Ошибка: тип",IF(OR(NOT(ISNUMBER(E200)),E200&lt;0,E200&gt;10000000),"Ошибка: сумма","OK"))))))</f>
        <v/>
      </c>
    </row>
    <row r="201" spans="1:6">
      <c r="A201" s="6"/>
      <c r="B201" s="3"/>
      <c r="C201" s="3"/>
      <c r="D201" s="3"/>
      <c r="E201" s="4"/>
      <c r="F201" s="5">
        <f>IF(COUNTA(A201:E201)=0,"",IF(B201="","Ошибка: укажите ID",IF(COUNTIF(Ученики!$A$2:$A$31,B201)&lt;&gt;1,"Ошибка: проверьте ID",IF(OR(NOT(ISNUMBER(A201)),A201&lt;=0),"Ошибка: дата",IF(NOT(OR(D201="Проведено",D201="Отменено",D201="Запланировано")),"Ошибка: тип",IF(OR(NOT(ISNUMBER(E201)),E201&lt;0,E201&gt;10000000),"Ошибка: сумма","OK"))))))</f>
        <v/>
      </c>
    </row>
    <row r="202" spans="1:6">
      <c r="A202" s="6"/>
      <c r="B202" s="3"/>
      <c r="C202" s="3"/>
      <c r="D202" s="3"/>
      <c r="E202" s="4"/>
      <c r="F202" s="5">
        <f>IF(COUNTA(A202:E202)=0,"",IF(B202="","Ошибка: укажите ID",IF(COUNTIF(Ученики!$A$2:$A$31,B202)&lt;&gt;1,"Ошибка: проверьте ID",IF(OR(NOT(ISNUMBER(A202)),A202&lt;=0),"Ошибка: дата",IF(NOT(OR(D202="Проведено",D202="Отменено",D202="Запланировано")),"Ошибка: тип",IF(OR(NOT(ISNUMBER(E202)),E202&lt;0,E202&gt;10000000),"Ошибка: сумма","OK"))))))</f>
        <v/>
      </c>
    </row>
    <row r="203" spans="1:6">
      <c r="A203" s="6"/>
      <c r="B203" s="3"/>
      <c r="C203" s="3"/>
      <c r="D203" s="3"/>
      <c r="E203" s="4"/>
      <c r="F203" s="5">
        <f>IF(COUNTA(A203:E203)=0,"",IF(B203="","Ошибка: укажите ID",IF(COUNTIF(Ученики!$A$2:$A$31,B203)&lt;&gt;1,"Ошибка: проверьте ID",IF(OR(NOT(ISNUMBER(A203)),A203&lt;=0),"Ошибка: дата",IF(NOT(OR(D203="Проведено",D203="Отменено",D203="Запланировано")),"Ошибка: тип",IF(OR(NOT(ISNUMBER(E203)),E203&lt;0,E203&gt;10000000),"Ошибка: сумма","OK"))))))</f>
        <v/>
      </c>
    </row>
    <row r="204" spans="1:6">
      <c r="A204" s="6"/>
      <c r="B204" s="3"/>
      <c r="C204" s="3"/>
      <c r="D204" s="3"/>
      <c r="E204" s="4"/>
      <c r="F204" s="5">
        <f>IF(COUNTA(A204:E204)=0,"",IF(B204="","Ошибка: укажите ID",IF(COUNTIF(Ученики!$A$2:$A$31,B204)&lt;&gt;1,"Ошибка: проверьте ID",IF(OR(NOT(ISNUMBER(A204)),A204&lt;=0),"Ошибка: дата",IF(NOT(OR(D204="Проведено",D204="Отменено",D204="Запланировано")),"Ошибка: тип",IF(OR(NOT(ISNUMBER(E204)),E204&lt;0,E204&gt;10000000),"Ошибка: сумма","OK"))))))</f>
        <v/>
      </c>
    </row>
    <row r="205" spans="1:6">
      <c r="A205" s="6"/>
      <c r="B205" s="3"/>
      <c r="C205" s="3"/>
      <c r="D205" s="3"/>
      <c r="E205" s="4"/>
      <c r="F205" s="5">
        <f>IF(COUNTA(A205:E205)=0,"",IF(B205="","Ошибка: укажите ID",IF(COUNTIF(Ученики!$A$2:$A$31,B205)&lt;&gt;1,"Ошибка: проверьте ID",IF(OR(NOT(ISNUMBER(A205)),A205&lt;=0),"Ошибка: дата",IF(NOT(OR(D205="Проведено",D205="Отменено",D205="Запланировано")),"Ошибка: тип",IF(OR(NOT(ISNUMBER(E205)),E205&lt;0,E205&gt;10000000),"Ошибка: сумма","OK"))))))</f>
        <v/>
      </c>
    </row>
    <row r="206" spans="1:6">
      <c r="A206" s="6"/>
      <c r="B206" s="3"/>
      <c r="C206" s="3"/>
      <c r="D206" s="3"/>
      <c r="E206" s="4"/>
      <c r="F206" s="5">
        <f>IF(COUNTA(A206:E206)=0,"",IF(B206="","Ошибка: укажите ID",IF(COUNTIF(Ученики!$A$2:$A$31,B206)&lt;&gt;1,"Ошибка: проверьте ID",IF(OR(NOT(ISNUMBER(A206)),A206&lt;=0),"Ошибка: дата",IF(NOT(OR(D206="Проведено",D206="Отменено",D206="Запланировано")),"Ошибка: тип",IF(OR(NOT(ISNUMBER(E206)),E206&lt;0,E206&gt;10000000),"Ошибка: сумма","OK"))))))</f>
        <v/>
      </c>
    </row>
    <row r="207" spans="1:6">
      <c r="A207" s="6"/>
      <c r="B207" s="3"/>
      <c r="C207" s="3"/>
      <c r="D207" s="3"/>
      <c r="E207" s="4"/>
      <c r="F207" s="5">
        <f>IF(COUNTA(A207:E207)=0,"",IF(B207="","Ошибка: укажите ID",IF(COUNTIF(Ученики!$A$2:$A$31,B207)&lt;&gt;1,"Ошибка: проверьте ID",IF(OR(NOT(ISNUMBER(A207)),A207&lt;=0),"Ошибка: дата",IF(NOT(OR(D207="Проведено",D207="Отменено",D207="Запланировано")),"Ошибка: тип",IF(OR(NOT(ISNUMBER(E207)),E207&lt;0,E207&gt;10000000),"Ошибка: сумма","OK"))))))</f>
        <v/>
      </c>
    </row>
    <row r="208" spans="1:6">
      <c r="A208" s="6"/>
      <c r="B208" s="3"/>
      <c r="C208" s="3"/>
      <c r="D208" s="3"/>
      <c r="E208" s="4"/>
      <c r="F208" s="5">
        <f>IF(COUNTA(A208:E208)=0,"",IF(B208="","Ошибка: укажите ID",IF(COUNTIF(Ученики!$A$2:$A$31,B208)&lt;&gt;1,"Ошибка: проверьте ID",IF(OR(NOT(ISNUMBER(A208)),A208&lt;=0),"Ошибка: дата",IF(NOT(OR(D208="Проведено",D208="Отменено",D208="Запланировано")),"Ошибка: тип",IF(OR(NOT(ISNUMBER(E208)),E208&lt;0,E208&gt;10000000),"Ошибка: сумма","OK"))))))</f>
        <v/>
      </c>
    </row>
    <row r="209" spans="1:6">
      <c r="A209" s="6"/>
      <c r="B209" s="3"/>
      <c r="C209" s="3"/>
      <c r="D209" s="3"/>
      <c r="E209" s="4"/>
      <c r="F209" s="5">
        <f>IF(COUNTA(A209:E209)=0,"",IF(B209="","Ошибка: укажите ID",IF(COUNTIF(Ученики!$A$2:$A$31,B209)&lt;&gt;1,"Ошибка: проверьте ID",IF(OR(NOT(ISNUMBER(A209)),A209&lt;=0),"Ошибка: дата",IF(NOT(OR(D209="Проведено",D209="Отменено",D209="Запланировано")),"Ошибка: тип",IF(OR(NOT(ISNUMBER(E209)),E209&lt;0,E209&gt;10000000),"Ошибка: сумма","OK"))))))</f>
        <v/>
      </c>
    </row>
    <row r="210" spans="1:6">
      <c r="A210" s="6"/>
      <c r="B210" s="3"/>
      <c r="C210" s="3"/>
      <c r="D210" s="3"/>
      <c r="E210" s="4"/>
      <c r="F210" s="5">
        <f>IF(COUNTA(A210:E210)=0,"",IF(B210="","Ошибка: укажите ID",IF(COUNTIF(Ученики!$A$2:$A$31,B210)&lt;&gt;1,"Ошибка: проверьте ID",IF(OR(NOT(ISNUMBER(A210)),A210&lt;=0),"Ошибка: дата",IF(NOT(OR(D210="Проведено",D210="Отменено",D210="Запланировано")),"Ошибка: тип",IF(OR(NOT(ISNUMBER(E210)),E210&lt;0,E210&gt;10000000),"Ошибка: сумма","OK"))))))</f>
        <v/>
      </c>
    </row>
    <row r="211" spans="1:6">
      <c r="A211" s="6"/>
      <c r="B211" s="3"/>
      <c r="C211" s="3"/>
      <c r="D211" s="3"/>
      <c r="E211" s="4"/>
      <c r="F211" s="5">
        <f>IF(COUNTA(A211:E211)=0,"",IF(B211="","Ошибка: укажите ID",IF(COUNTIF(Ученики!$A$2:$A$31,B211)&lt;&gt;1,"Ошибка: проверьте ID",IF(OR(NOT(ISNUMBER(A211)),A211&lt;=0),"Ошибка: дата",IF(NOT(OR(D211="Проведено",D211="Отменено",D211="Запланировано")),"Ошибка: тип",IF(OR(NOT(ISNUMBER(E211)),E211&lt;0,E211&gt;10000000),"Ошибка: сумма","OK"))))))</f>
        <v/>
      </c>
    </row>
    <row r="212" spans="1:6">
      <c r="A212" s="6"/>
      <c r="B212" s="3"/>
      <c r="C212" s="3"/>
      <c r="D212" s="3"/>
      <c r="E212" s="4"/>
      <c r="F212" s="5">
        <f>IF(COUNTA(A212:E212)=0,"",IF(B212="","Ошибка: укажите ID",IF(COUNTIF(Ученики!$A$2:$A$31,B212)&lt;&gt;1,"Ошибка: проверьте ID",IF(OR(NOT(ISNUMBER(A212)),A212&lt;=0),"Ошибка: дата",IF(NOT(OR(D212="Проведено",D212="Отменено",D212="Запланировано")),"Ошибка: тип",IF(OR(NOT(ISNUMBER(E212)),E212&lt;0,E212&gt;10000000),"Ошибка: сумма","OK"))))))</f>
        <v/>
      </c>
    </row>
    <row r="213" spans="1:6">
      <c r="A213" s="6"/>
      <c r="B213" s="3"/>
      <c r="C213" s="3"/>
      <c r="D213" s="3"/>
      <c r="E213" s="4"/>
      <c r="F213" s="5">
        <f>IF(COUNTA(A213:E213)=0,"",IF(B213="","Ошибка: укажите ID",IF(COUNTIF(Ученики!$A$2:$A$31,B213)&lt;&gt;1,"Ошибка: проверьте ID",IF(OR(NOT(ISNUMBER(A213)),A213&lt;=0),"Ошибка: дата",IF(NOT(OR(D213="Проведено",D213="Отменено",D213="Запланировано")),"Ошибка: тип",IF(OR(NOT(ISNUMBER(E213)),E213&lt;0,E213&gt;10000000),"Ошибка: сумма","OK"))))))</f>
        <v/>
      </c>
    </row>
    <row r="214" spans="1:6">
      <c r="A214" s="6"/>
      <c r="B214" s="3"/>
      <c r="C214" s="3"/>
      <c r="D214" s="3"/>
      <c r="E214" s="4"/>
      <c r="F214" s="5">
        <f>IF(COUNTA(A214:E214)=0,"",IF(B214="","Ошибка: укажите ID",IF(COUNTIF(Ученики!$A$2:$A$31,B214)&lt;&gt;1,"Ошибка: проверьте ID",IF(OR(NOT(ISNUMBER(A214)),A214&lt;=0),"Ошибка: дата",IF(NOT(OR(D214="Проведено",D214="Отменено",D214="Запланировано")),"Ошибка: тип",IF(OR(NOT(ISNUMBER(E214)),E214&lt;0,E214&gt;10000000),"Ошибка: сумма","OK"))))))</f>
        <v/>
      </c>
    </row>
    <row r="215" spans="1:6">
      <c r="A215" s="6"/>
      <c r="B215" s="3"/>
      <c r="C215" s="3"/>
      <c r="D215" s="3"/>
      <c r="E215" s="4"/>
      <c r="F215" s="5">
        <f>IF(COUNTA(A215:E215)=0,"",IF(B215="","Ошибка: укажите ID",IF(COUNTIF(Ученики!$A$2:$A$31,B215)&lt;&gt;1,"Ошибка: проверьте ID",IF(OR(NOT(ISNUMBER(A215)),A215&lt;=0),"Ошибка: дата",IF(NOT(OR(D215="Проведено",D215="Отменено",D215="Запланировано")),"Ошибка: тип",IF(OR(NOT(ISNUMBER(E215)),E215&lt;0,E215&gt;10000000),"Ошибка: сумма","OK"))))))</f>
        <v/>
      </c>
    </row>
    <row r="216" spans="1:6">
      <c r="A216" s="6"/>
      <c r="B216" s="3"/>
      <c r="C216" s="3"/>
      <c r="D216" s="3"/>
      <c r="E216" s="4"/>
      <c r="F216" s="5">
        <f>IF(COUNTA(A216:E216)=0,"",IF(B216="","Ошибка: укажите ID",IF(COUNTIF(Ученики!$A$2:$A$31,B216)&lt;&gt;1,"Ошибка: проверьте ID",IF(OR(NOT(ISNUMBER(A216)),A216&lt;=0),"Ошибка: дата",IF(NOT(OR(D216="Проведено",D216="Отменено",D216="Запланировано")),"Ошибка: тип",IF(OR(NOT(ISNUMBER(E216)),E216&lt;0,E216&gt;10000000),"Ошибка: сумма","OK"))))))</f>
        <v/>
      </c>
    </row>
    <row r="217" spans="1:6">
      <c r="A217" s="6"/>
      <c r="B217" s="3"/>
      <c r="C217" s="3"/>
      <c r="D217" s="3"/>
      <c r="E217" s="4"/>
      <c r="F217" s="5">
        <f>IF(COUNTA(A217:E217)=0,"",IF(B217="","Ошибка: укажите ID",IF(COUNTIF(Ученики!$A$2:$A$31,B217)&lt;&gt;1,"Ошибка: проверьте ID",IF(OR(NOT(ISNUMBER(A217)),A217&lt;=0),"Ошибка: дата",IF(NOT(OR(D217="Проведено",D217="Отменено",D217="Запланировано")),"Ошибка: тип",IF(OR(NOT(ISNUMBER(E217)),E217&lt;0,E217&gt;10000000),"Ошибка: сумма","OK"))))))</f>
        <v/>
      </c>
    </row>
    <row r="218" spans="1:6">
      <c r="A218" s="6"/>
      <c r="B218" s="3"/>
      <c r="C218" s="3"/>
      <c r="D218" s="3"/>
      <c r="E218" s="4"/>
      <c r="F218" s="5">
        <f>IF(COUNTA(A218:E218)=0,"",IF(B218="","Ошибка: укажите ID",IF(COUNTIF(Ученики!$A$2:$A$31,B218)&lt;&gt;1,"Ошибка: проверьте ID",IF(OR(NOT(ISNUMBER(A218)),A218&lt;=0),"Ошибка: дата",IF(NOT(OR(D218="Проведено",D218="Отменено",D218="Запланировано")),"Ошибка: тип",IF(OR(NOT(ISNUMBER(E218)),E218&lt;0,E218&gt;10000000),"Ошибка: сумма","OK"))))))</f>
        <v/>
      </c>
    </row>
    <row r="219" spans="1:6">
      <c r="A219" s="6"/>
      <c r="B219" s="3"/>
      <c r="C219" s="3"/>
      <c r="D219" s="3"/>
      <c r="E219" s="4"/>
      <c r="F219" s="5">
        <f>IF(COUNTA(A219:E219)=0,"",IF(B219="","Ошибка: укажите ID",IF(COUNTIF(Ученики!$A$2:$A$31,B219)&lt;&gt;1,"Ошибка: проверьте ID",IF(OR(NOT(ISNUMBER(A219)),A219&lt;=0),"Ошибка: дата",IF(NOT(OR(D219="Проведено",D219="Отменено",D219="Запланировано")),"Ошибка: тип",IF(OR(NOT(ISNUMBER(E219)),E219&lt;0,E219&gt;10000000),"Ошибка: сумма","OK"))))))</f>
        <v/>
      </c>
    </row>
    <row r="220" spans="1:6">
      <c r="A220" s="6"/>
      <c r="B220" s="3"/>
      <c r="C220" s="3"/>
      <c r="D220" s="3"/>
      <c r="E220" s="4"/>
      <c r="F220" s="5">
        <f>IF(COUNTA(A220:E220)=0,"",IF(B220="","Ошибка: укажите ID",IF(COUNTIF(Ученики!$A$2:$A$31,B220)&lt;&gt;1,"Ошибка: проверьте ID",IF(OR(NOT(ISNUMBER(A220)),A220&lt;=0),"Ошибка: дата",IF(NOT(OR(D220="Проведено",D220="Отменено",D220="Запланировано")),"Ошибка: тип",IF(OR(NOT(ISNUMBER(E220)),E220&lt;0,E220&gt;10000000),"Ошибка: сумма","OK"))))))</f>
        <v/>
      </c>
    </row>
    <row r="221" spans="1:6">
      <c r="A221" s="6"/>
      <c r="B221" s="3"/>
      <c r="C221" s="3"/>
      <c r="D221" s="3"/>
      <c r="E221" s="4"/>
      <c r="F221" s="5">
        <f>IF(COUNTA(A221:E221)=0,"",IF(B221="","Ошибка: укажите ID",IF(COUNTIF(Ученики!$A$2:$A$31,B221)&lt;&gt;1,"Ошибка: проверьте ID",IF(OR(NOT(ISNUMBER(A221)),A221&lt;=0),"Ошибка: дата",IF(NOT(OR(D221="Проведено",D221="Отменено",D221="Запланировано")),"Ошибка: тип",IF(OR(NOT(ISNUMBER(E221)),E221&lt;0,E221&gt;10000000),"Ошибка: сумма","OK"))))))</f>
        <v/>
      </c>
    </row>
    <row r="222" spans="1:6">
      <c r="A222" s="6"/>
      <c r="B222" s="3"/>
      <c r="C222" s="3"/>
      <c r="D222" s="3"/>
      <c r="E222" s="4"/>
      <c r="F222" s="5">
        <f>IF(COUNTA(A222:E222)=0,"",IF(B222="","Ошибка: укажите ID",IF(COUNTIF(Ученики!$A$2:$A$31,B222)&lt;&gt;1,"Ошибка: проверьте ID",IF(OR(NOT(ISNUMBER(A222)),A222&lt;=0),"Ошибка: дата",IF(NOT(OR(D222="Проведено",D222="Отменено",D222="Запланировано")),"Ошибка: тип",IF(OR(NOT(ISNUMBER(E222)),E222&lt;0,E222&gt;10000000),"Ошибка: сумма","OK"))))))</f>
        <v/>
      </c>
    </row>
    <row r="223" spans="1:6">
      <c r="A223" s="6"/>
      <c r="B223" s="3"/>
      <c r="C223" s="3"/>
      <c r="D223" s="3"/>
      <c r="E223" s="4"/>
      <c r="F223" s="5">
        <f>IF(COUNTA(A223:E223)=0,"",IF(B223="","Ошибка: укажите ID",IF(COUNTIF(Ученики!$A$2:$A$31,B223)&lt;&gt;1,"Ошибка: проверьте ID",IF(OR(NOT(ISNUMBER(A223)),A223&lt;=0),"Ошибка: дата",IF(NOT(OR(D223="Проведено",D223="Отменено",D223="Запланировано")),"Ошибка: тип",IF(OR(NOT(ISNUMBER(E223)),E223&lt;0,E223&gt;10000000),"Ошибка: сумма","OK"))))))</f>
        <v/>
      </c>
    </row>
    <row r="224" spans="1:6">
      <c r="A224" s="6"/>
      <c r="B224" s="3"/>
      <c r="C224" s="3"/>
      <c r="D224" s="3"/>
      <c r="E224" s="4"/>
      <c r="F224" s="5">
        <f>IF(COUNTA(A224:E224)=0,"",IF(B224="","Ошибка: укажите ID",IF(COUNTIF(Ученики!$A$2:$A$31,B224)&lt;&gt;1,"Ошибка: проверьте ID",IF(OR(NOT(ISNUMBER(A224)),A224&lt;=0),"Ошибка: дата",IF(NOT(OR(D224="Проведено",D224="Отменено",D224="Запланировано")),"Ошибка: тип",IF(OR(NOT(ISNUMBER(E224)),E224&lt;0,E224&gt;10000000),"Ошибка: сумма","OK"))))))</f>
        <v/>
      </c>
    </row>
    <row r="225" spans="1:6">
      <c r="A225" s="6"/>
      <c r="B225" s="3"/>
      <c r="C225" s="3"/>
      <c r="D225" s="3"/>
      <c r="E225" s="4"/>
      <c r="F225" s="5">
        <f>IF(COUNTA(A225:E225)=0,"",IF(B225="","Ошибка: укажите ID",IF(COUNTIF(Ученики!$A$2:$A$31,B225)&lt;&gt;1,"Ошибка: проверьте ID",IF(OR(NOT(ISNUMBER(A225)),A225&lt;=0),"Ошибка: дата",IF(NOT(OR(D225="Проведено",D225="Отменено",D225="Запланировано")),"Ошибка: тип",IF(OR(NOT(ISNUMBER(E225)),E225&lt;0,E225&gt;10000000),"Ошибка: сумма","OK"))))))</f>
        <v/>
      </c>
    </row>
    <row r="226" spans="1:6">
      <c r="A226" s="6"/>
      <c r="B226" s="3"/>
      <c r="C226" s="3"/>
      <c r="D226" s="3"/>
      <c r="E226" s="4"/>
      <c r="F226" s="5">
        <f>IF(COUNTA(A226:E226)=0,"",IF(B226="","Ошибка: укажите ID",IF(COUNTIF(Ученики!$A$2:$A$31,B226)&lt;&gt;1,"Ошибка: проверьте ID",IF(OR(NOT(ISNUMBER(A226)),A226&lt;=0),"Ошибка: дата",IF(NOT(OR(D226="Проведено",D226="Отменено",D226="Запланировано")),"Ошибка: тип",IF(OR(NOT(ISNUMBER(E226)),E226&lt;0,E226&gt;10000000),"Ошибка: сумма","OK"))))))</f>
        <v/>
      </c>
    </row>
    <row r="227" spans="1:6">
      <c r="A227" s="6"/>
      <c r="B227" s="3"/>
      <c r="C227" s="3"/>
      <c r="D227" s="3"/>
      <c r="E227" s="4"/>
      <c r="F227" s="5">
        <f>IF(COUNTA(A227:E227)=0,"",IF(B227="","Ошибка: укажите ID",IF(COUNTIF(Ученики!$A$2:$A$31,B227)&lt;&gt;1,"Ошибка: проверьте ID",IF(OR(NOT(ISNUMBER(A227)),A227&lt;=0),"Ошибка: дата",IF(NOT(OR(D227="Проведено",D227="Отменено",D227="Запланировано")),"Ошибка: тип",IF(OR(NOT(ISNUMBER(E227)),E227&lt;0,E227&gt;10000000),"Ошибка: сумма","OK"))))))</f>
        <v/>
      </c>
    </row>
    <row r="228" spans="1:6">
      <c r="A228" s="6"/>
      <c r="B228" s="3"/>
      <c r="C228" s="3"/>
      <c r="D228" s="3"/>
      <c r="E228" s="4"/>
      <c r="F228" s="5">
        <f>IF(COUNTA(A228:E228)=0,"",IF(B228="","Ошибка: укажите ID",IF(COUNTIF(Ученики!$A$2:$A$31,B228)&lt;&gt;1,"Ошибка: проверьте ID",IF(OR(NOT(ISNUMBER(A228)),A228&lt;=0),"Ошибка: дата",IF(NOT(OR(D228="Проведено",D228="Отменено",D228="Запланировано")),"Ошибка: тип",IF(OR(NOT(ISNUMBER(E228)),E228&lt;0,E228&gt;10000000),"Ошибка: сумма","OK"))))))</f>
        <v/>
      </c>
    </row>
    <row r="229" spans="1:6">
      <c r="A229" s="6"/>
      <c r="B229" s="3"/>
      <c r="C229" s="3"/>
      <c r="D229" s="3"/>
      <c r="E229" s="4"/>
      <c r="F229" s="5">
        <f>IF(COUNTA(A229:E229)=0,"",IF(B229="","Ошибка: укажите ID",IF(COUNTIF(Ученики!$A$2:$A$31,B229)&lt;&gt;1,"Ошибка: проверьте ID",IF(OR(NOT(ISNUMBER(A229)),A229&lt;=0),"Ошибка: дата",IF(NOT(OR(D229="Проведено",D229="Отменено",D229="Запланировано")),"Ошибка: тип",IF(OR(NOT(ISNUMBER(E229)),E229&lt;0,E229&gt;10000000),"Ошибка: сумма","OK"))))))</f>
        <v/>
      </c>
    </row>
    <row r="230" spans="1:6">
      <c r="A230" s="6"/>
      <c r="B230" s="3"/>
      <c r="C230" s="3"/>
      <c r="D230" s="3"/>
      <c r="E230" s="4"/>
      <c r="F230" s="5">
        <f>IF(COUNTA(A230:E230)=0,"",IF(B230="","Ошибка: укажите ID",IF(COUNTIF(Ученики!$A$2:$A$31,B230)&lt;&gt;1,"Ошибка: проверьте ID",IF(OR(NOT(ISNUMBER(A230)),A230&lt;=0),"Ошибка: дата",IF(NOT(OR(D230="Проведено",D230="Отменено",D230="Запланировано")),"Ошибка: тип",IF(OR(NOT(ISNUMBER(E230)),E230&lt;0,E230&gt;10000000),"Ошибка: сумма","OK"))))))</f>
        <v/>
      </c>
    </row>
    <row r="231" spans="1:6">
      <c r="A231" s="6"/>
      <c r="B231" s="3"/>
      <c r="C231" s="3"/>
      <c r="D231" s="3"/>
      <c r="E231" s="4"/>
      <c r="F231" s="5">
        <f>IF(COUNTA(A231:E231)=0,"",IF(B231="","Ошибка: укажите ID",IF(COUNTIF(Ученики!$A$2:$A$31,B231)&lt;&gt;1,"Ошибка: проверьте ID",IF(OR(NOT(ISNUMBER(A231)),A231&lt;=0),"Ошибка: дата",IF(NOT(OR(D231="Проведено",D231="Отменено",D231="Запланировано")),"Ошибка: тип",IF(OR(NOT(ISNUMBER(E231)),E231&lt;0,E231&gt;10000000),"Ошибка: сумма","OK"))))))</f>
        <v/>
      </c>
    </row>
    <row r="232" spans="1:6">
      <c r="A232" s="6"/>
      <c r="B232" s="3"/>
      <c r="C232" s="3"/>
      <c r="D232" s="3"/>
      <c r="E232" s="4"/>
      <c r="F232" s="5">
        <f>IF(COUNTA(A232:E232)=0,"",IF(B232="","Ошибка: укажите ID",IF(COUNTIF(Ученики!$A$2:$A$31,B232)&lt;&gt;1,"Ошибка: проверьте ID",IF(OR(NOT(ISNUMBER(A232)),A232&lt;=0),"Ошибка: дата",IF(NOT(OR(D232="Проведено",D232="Отменено",D232="Запланировано")),"Ошибка: тип",IF(OR(NOT(ISNUMBER(E232)),E232&lt;0,E232&gt;10000000),"Ошибка: сумма","OK"))))))</f>
        <v/>
      </c>
    </row>
    <row r="233" spans="1:6">
      <c r="A233" s="6"/>
      <c r="B233" s="3"/>
      <c r="C233" s="3"/>
      <c r="D233" s="3"/>
      <c r="E233" s="4"/>
      <c r="F233" s="5">
        <f>IF(COUNTA(A233:E233)=0,"",IF(B233="","Ошибка: укажите ID",IF(COUNTIF(Ученики!$A$2:$A$31,B233)&lt;&gt;1,"Ошибка: проверьте ID",IF(OR(NOT(ISNUMBER(A233)),A233&lt;=0),"Ошибка: дата",IF(NOT(OR(D233="Проведено",D233="Отменено",D233="Запланировано")),"Ошибка: тип",IF(OR(NOT(ISNUMBER(E233)),E233&lt;0,E233&gt;10000000),"Ошибка: сумма","OK"))))))</f>
        <v/>
      </c>
    </row>
    <row r="234" spans="1:6">
      <c r="A234" s="6"/>
      <c r="B234" s="3"/>
      <c r="C234" s="3"/>
      <c r="D234" s="3"/>
      <c r="E234" s="4"/>
      <c r="F234" s="5">
        <f>IF(COUNTA(A234:E234)=0,"",IF(B234="","Ошибка: укажите ID",IF(COUNTIF(Ученики!$A$2:$A$31,B234)&lt;&gt;1,"Ошибка: проверьте ID",IF(OR(NOT(ISNUMBER(A234)),A234&lt;=0),"Ошибка: дата",IF(NOT(OR(D234="Проведено",D234="Отменено",D234="Запланировано")),"Ошибка: тип",IF(OR(NOT(ISNUMBER(E234)),E234&lt;0,E234&gt;10000000),"Ошибка: сумма","OK"))))))</f>
        <v/>
      </c>
    </row>
    <row r="235" spans="1:6">
      <c r="A235" s="6"/>
      <c r="B235" s="3"/>
      <c r="C235" s="3"/>
      <c r="D235" s="3"/>
      <c r="E235" s="4"/>
      <c r="F235" s="5">
        <f>IF(COUNTA(A235:E235)=0,"",IF(B235="","Ошибка: укажите ID",IF(COUNTIF(Ученики!$A$2:$A$31,B235)&lt;&gt;1,"Ошибка: проверьте ID",IF(OR(NOT(ISNUMBER(A235)),A235&lt;=0),"Ошибка: дата",IF(NOT(OR(D235="Проведено",D235="Отменено",D235="Запланировано")),"Ошибка: тип",IF(OR(NOT(ISNUMBER(E235)),E235&lt;0,E235&gt;10000000),"Ошибка: сумма","OK"))))))</f>
        <v/>
      </c>
    </row>
    <row r="236" spans="1:6">
      <c r="A236" s="6"/>
      <c r="B236" s="3"/>
      <c r="C236" s="3"/>
      <c r="D236" s="3"/>
      <c r="E236" s="4"/>
      <c r="F236" s="5">
        <f>IF(COUNTA(A236:E236)=0,"",IF(B236="","Ошибка: укажите ID",IF(COUNTIF(Ученики!$A$2:$A$31,B236)&lt;&gt;1,"Ошибка: проверьте ID",IF(OR(NOT(ISNUMBER(A236)),A236&lt;=0),"Ошибка: дата",IF(NOT(OR(D236="Проведено",D236="Отменено",D236="Запланировано")),"Ошибка: тип",IF(OR(NOT(ISNUMBER(E236)),E236&lt;0,E236&gt;10000000),"Ошибка: сумма","OK"))))))</f>
        <v/>
      </c>
    </row>
    <row r="237" spans="1:6">
      <c r="A237" s="6"/>
      <c r="B237" s="3"/>
      <c r="C237" s="3"/>
      <c r="D237" s="3"/>
      <c r="E237" s="4"/>
      <c r="F237" s="5">
        <f>IF(COUNTA(A237:E237)=0,"",IF(B237="","Ошибка: укажите ID",IF(COUNTIF(Ученики!$A$2:$A$31,B237)&lt;&gt;1,"Ошибка: проверьте ID",IF(OR(NOT(ISNUMBER(A237)),A237&lt;=0),"Ошибка: дата",IF(NOT(OR(D237="Проведено",D237="Отменено",D237="Запланировано")),"Ошибка: тип",IF(OR(NOT(ISNUMBER(E237)),E237&lt;0,E237&gt;10000000),"Ошибка: сумма","OK"))))))</f>
        <v/>
      </c>
    </row>
    <row r="238" spans="1:6">
      <c r="A238" s="6"/>
      <c r="B238" s="3"/>
      <c r="C238" s="3"/>
      <c r="D238" s="3"/>
      <c r="E238" s="4"/>
      <c r="F238" s="5">
        <f>IF(COUNTA(A238:E238)=0,"",IF(B238="","Ошибка: укажите ID",IF(COUNTIF(Ученики!$A$2:$A$31,B238)&lt;&gt;1,"Ошибка: проверьте ID",IF(OR(NOT(ISNUMBER(A238)),A238&lt;=0),"Ошибка: дата",IF(NOT(OR(D238="Проведено",D238="Отменено",D238="Запланировано")),"Ошибка: тип",IF(OR(NOT(ISNUMBER(E238)),E238&lt;0,E238&gt;10000000),"Ошибка: сумма","OK"))))))</f>
        <v/>
      </c>
    </row>
    <row r="239" spans="1:6">
      <c r="A239" s="6"/>
      <c r="B239" s="3"/>
      <c r="C239" s="3"/>
      <c r="D239" s="3"/>
      <c r="E239" s="4"/>
      <c r="F239" s="5">
        <f>IF(COUNTA(A239:E239)=0,"",IF(B239="","Ошибка: укажите ID",IF(COUNTIF(Ученики!$A$2:$A$31,B239)&lt;&gt;1,"Ошибка: проверьте ID",IF(OR(NOT(ISNUMBER(A239)),A239&lt;=0),"Ошибка: дата",IF(NOT(OR(D239="Проведено",D239="Отменено",D239="Запланировано")),"Ошибка: тип",IF(OR(NOT(ISNUMBER(E239)),E239&lt;0,E239&gt;10000000),"Ошибка: сумма","OK"))))))</f>
        <v/>
      </c>
    </row>
    <row r="240" spans="1:6">
      <c r="A240" s="6"/>
      <c r="B240" s="3"/>
      <c r="C240" s="3"/>
      <c r="D240" s="3"/>
      <c r="E240" s="4"/>
      <c r="F240" s="5">
        <f>IF(COUNTA(A240:E240)=0,"",IF(B240="","Ошибка: укажите ID",IF(COUNTIF(Ученики!$A$2:$A$31,B240)&lt;&gt;1,"Ошибка: проверьте ID",IF(OR(NOT(ISNUMBER(A240)),A240&lt;=0),"Ошибка: дата",IF(NOT(OR(D240="Проведено",D240="Отменено",D240="Запланировано")),"Ошибка: тип",IF(OR(NOT(ISNUMBER(E240)),E240&lt;0,E240&gt;10000000),"Ошибка: сумма","OK"))))))</f>
        <v/>
      </c>
    </row>
    <row r="241" spans="1:6">
      <c r="A241" s="6"/>
      <c r="B241" s="3"/>
      <c r="C241" s="3"/>
      <c r="D241" s="3"/>
      <c r="E241" s="4"/>
      <c r="F241" s="5">
        <f>IF(COUNTA(A241:E241)=0,"",IF(B241="","Ошибка: укажите ID",IF(COUNTIF(Ученики!$A$2:$A$31,B241)&lt;&gt;1,"Ошибка: проверьте ID",IF(OR(NOT(ISNUMBER(A241)),A241&lt;=0),"Ошибка: дата",IF(NOT(OR(D241="Проведено",D241="Отменено",D241="Запланировано")),"Ошибка: тип",IF(OR(NOT(ISNUMBER(E241)),E241&lt;0,E241&gt;10000000),"Ошибка: сумма","OK"))))))</f>
        <v/>
      </c>
    </row>
    <row r="242" spans="1:6">
      <c r="A242" s="6"/>
      <c r="B242" s="3"/>
      <c r="C242" s="3"/>
      <c r="D242" s="3"/>
      <c r="E242" s="4"/>
      <c r="F242" s="5">
        <f>IF(COUNTA(A242:E242)=0,"",IF(B242="","Ошибка: укажите ID",IF(COUNTIF(Ученики!$A$2:$A$31,B242)&lt;&gt;1,"Ошибка: проверьте ID",IF(OR(NOT(ISNUMBER(A242)),A242&lt;=0),"Ошибка: дата",IF(NOT(OR(D242="Проведено",D242="Отменено",D242="Запланировано")),"Ошибка: тип",IF(OR(NOT(ISNUMBER(E242)),E242&lt;0,E242&gt;10000000),"Ошибка: сумма","OK"))))))</f>
        <v/>
      </c>
    </row>
    <row r="243" spans="1:6">
      <c r="A243" s="6"/>
      <c r="B243" s="3"/>
      <c r="C243" s="3"/>
      <c r="D243" s="3"/>
      <c r="E243" s="4"/>
      <c r="F243" s="5">
        <f>IF(COUNTA(A243:E243)=0,"",IF(B243="","Ошибка: укажите ID",IF(COUNTIF(Ученики!$A$2:$A$31,B243)&lt;&gt;1,"Ошибка: проверьте ID",IF(OR(NOT(ISNUMBER(A243)),A243&lt;=0),"Ошибка: дата",IF(NOT(OR(D243="Проведено",D243="Отменено",D243="Запланировано")),"Ошибка: тип",IF(OR(NOT(ISNUMBER(E243)),E243&lt;0,E243&gt;10000000),"Ошибка: сумма","OK"))))))</f>
        <v/>
      </c>
    </row>
    <row r="244" spans="1:6">
      <c r="A244" s="6"/>
      <c r="B244" s="3"/>
      <c r="C244" s="3"/>
      <c r="D244" s="3"/>
      <c r="E244" s="4"/>
      <c r="F244" s="5">
        <f>IF(COUNTA(A244:E244)=0,"",IF(B244="","Ошибка: укажите ID",IF(COUNTIF(Ученики!$A$2:$A$31,B244)&lt;&gt;1,"Ошибка: проверьте ID",IF(OR(NOT(ISNUMBER(A244)),A244&lt;=0),"Ошибка: дата",IF(NOT(OR(D244="Проведено",D244="Отменено",D244="Запланировано")),"Ошибка: тип",IF(OR(NOT(ISNUMBER(E244)),E244&lt;0,E244&gt;10000000),"Ошибка: сумма","OK"))))))</f>
        <v/>
      </c>
    </row>
    <row r="245" spans="1:6">
      <c r="A245" s="6"/>
      <c r="B245" s="3"/>
      <c r="C245" s="3"/>
      <c r="D245" s="3"/>
      <c r="E245" s="4"/>
      <c r="F245" s="5">
        <f>IF(COUNTA(A245:E245)=0,"",IF(B245="","Ошибка: укажите ID",IF(COUNTIF(Ученики!$A$2:$A$31,B245)&lt;&gt;1,"Ошибка: проверьте ID",IF(OR(NOT(ISNUMBER(A245)),A245&lt;=0),"Ошибка: дата",IF(NOT(OR(D245="Проведено",D245="Отменено",D245="Запланировано")),"Ошибка: тип",IF(OR(NOT(ISNUMBER(E245)),E245&lt;0,E245&gt;10000000),"Ошибка: сумма","OK"))))))</f>
        <v/>
      </c>
    </row>
    <row r="246" spans="1:6">
      <c r="A246" s="6"/>
      <c r="B246" s="3"/>
      <c r="C246" s="3"/>
      <c r="D246" s="3"/>
      <c r="E246" s="4"/>
      <c r="F246" s="5">
        <f>IF(COUNTA(A246:E246)=0,"",IF(B246="","Ошибка: укажите ID",IF(COUNTIF(Ученики!$A$2:$A$31,B246)&lt;&gt;1,"Ошибка: проверьте ID",IF(OR(NOT(ISNUMBER(A246)),A246&lt;=0),"Ошибка: дата",IF(NOT(OR(D246="Проведено",D246="Отменено",D246="Запланировано")),"Ошибка: тип",IF(OR(NOT(ISNUMBER(E246)),E246&lt;0,E246&gt;10000000),"Ошибка: сумма","OK"))))))</f>
        <v/>
      </c>
    </row>
    <row r="247" spans="1:6">
      <c r="A247" s="6"/>
      <c r="B247" s="3"/>
      <c r="C247" s="3"/>
      <c r="D247" s="3"/>
      <c r="E247" s="4"/>
      <c r="F247" s="5">
        <f>IF(COUNTA(A247:E247)=0,"",IF(B247="","Ошибка: укажите ID",IF(COUNTIF(Ученики!$A$2:$A$31,B247)&lt;&gt;1,"Ошибка: проверьте ID",IF(OR(NOT(ISNUMBER(A247)),A247&lt;=0),"Ошибка: дата",IF(NOT(OR(D247="Проведено",D247="Отменено",D247="Запланировано")),"Ошибка: тип",IF(OR(NOT(ISNUMBER(E247)),E247&lt;0,E247&gt;10000000),"Ошибка: сумма","OK"))))))</f>
        <v/>
      </c>
    </row>
    <row r="248" spans="1:6">
      <c r="A248" s="6"/>
      <c r="B248" s="3"/>
      <c r="C248" s="3"/>
      <c r="D248" s="3"/>
      <c r="E248" s="4"/>
      <c r="F248" s="5">
        <f>IF(COUNTA(A248:E248)=0,"",IF(B248="","Ошибка: укажите ID",IF(COUNTIF(Ученики!$A$2:$A$31,B248)&lt;&gt;1,"Ошибка: проверьте ID",IF(OR(NOT(ISNUMBER(A248)),A248&lt;=0),"Ошибка: дата",IF(NOT(OR(D248="Проведено",D248="Отменено",D248="Запланировано")),"Ошибка: тип",IF(OR(NOT(ISNUMBER(E248)),E248&lt;0,E248&gt;10000000),"Ошибка: сумма","OK"))))))</f>
        <v/>
      </c>
    </row>
    <row r="249" spans="1:6">
      <c r="A249" s="6"/>
      <c r="B249" s="3"/>
      <c r="C249" s="3"/>
      <c r="D249" s="3"/>
      <c r="E249" s="4"/>
      <c r="F249" s="5">
        <f>IF(COUNTA(A249:E249)=0,"",IF(B249="","Ошибка: укажите ID",IF(COUNTIF(Ученики!$A$2:$A$31,B249)&lt;&gt;1,"Ошибка: проверьте ID",IF(OR(NOT(ISNUMBER(A249)),A249&lt;=0),"Ошибка: дата",IF(NOT(OR(D249="Проведено",D249="Отменено",D249="Запланировано")),"Ошибка: тип",IF(OR(NOT(ISNUMBER(E249)),E249&lt;0,E249&gt;10000000),"Ошибка: сумма","OK"))))))</f>
        <v/>
      </c>
    </row>
    <row r="250" spans="1:6">
      <c r="A250" s="6"/>
      <c r="B250" s="3"/>
      <c r="C250" s="3"/>
      <c r="D250" s="3"/>
      <c r="E250" s="4"/>
      <c r="F250" s="5">
        <f>IF(COUNTA(A250:E250)=0,"",IF(B250="","Ошибка: укажите ID",IF(COUNTIF(Ученики!$A$2:$A$31,B250)&lt;&gt;1,"Ошибка: проверьте ID",IF(OR(NOT(ISNUMBER(A250)),A250&lt;=0),"Ошибка: дата",IF(NOT(OR(D250="Проведено",D250="Отменено",D250="Запланировано")),"Ошибка: тип",IF(OR(NOT(ISNUMBER(E250)),E250&lt;0,E250&gt;10000000),"Ошибка: сумма","OK"))))))</f>
        <v/>
      </c>
    </row>
    <row r="251" spans="1:6">
      <c r="A251" s="6"/>
      <c r="B251" s="3"/>
      <c r="C251" s="3"/>
      <c r="D251" s="3"/>
      <c r="E251" s="4"/>
      <c r="F251" s="5">
        <f>IF(COUNTA(A251:E251)=0,"",IF(B251="","Ошибка: укажите ID",IF(COUNTIF(Ученики!$A$2:$A$31,B251)&lt;&gt;1,"Ошибка: проверьте ID",IF(OR(NOT(ISNUMBER(A251)),A251&lt;=0),"Ошибка: дата",IF(NOT(OR(D251="Проведено",D251="Отменено",D251="Запланировано")),"Ошибка: тип",IF(OR(NOT(ISNUMBER(E251)),E251&lt;0,E251&gt;10000000),"Ошибка: сумма","OK"))))))</f>
        <v/>
      </c>
    </row>
    <row r="252" spans="1:6">
      <c r="A252" s="6"/>
      <c r="B252" s="3"/>
      <c r="C252" s="3"/>
      <c r="D252" s="3"/>
      <c r="E252" s="4"/>
      <c r="F252" s="5">
        <f>IF(COUNTA(A252:E252)=0,"",IF(B252="","Ошибка: укажите ID",IF(COUNTIF(Ученики!$A$2:$A$31,B252)&lt;&gt;1,"Ошибка: проверьте ID",IF(OR(NOT(ISNUMBER(A252)),A252&lt;=0),"Ошибка: дата",IF(NOT(OR(D252="Проведено",D252="Отменено",D252="Запланировано")),"Ошибка: тип",IF(OR(NOT(ISNUMBER(E252)),E252&lt;0,E252&gt;10000000),"Ошибка: сумма","OK"))))))</f>
        <v/>
      </c>
    </row>
    <row r="253" spans="1:6">
      <c r="A253" s="6"/>
      <c r="B253" s="3"/>
      <c r="C253" s="3"/>
      <c r="D253" s="3"/>
      <c r="E253" s="4"/>
      <c r="F253" s="5">
        <f>IF(COUNTA(A253:E253)=0,"",IF(B253="","Ошибка: укажите ID",IF(COUNTIF(Ученики!$A$2:$A$31,B253)&lt;&gt;1,"Ошибка: проверьте ID",IF(OR(NOT(ISNUMBER(A253)),A253&lt;=0),"Ошибка: дата",IF(NOT(OR(D253="Проведено",D253="Отменено",D253="Запланировано")),"Ошибка: тип",IF(OR(NOT(ISNUMBER(E253)),E253&lt;0,E253&gt;10000000),"Ошибка: сумма","OK"))))))</f>
        <v/>
      </c>
    </row>
    <row r="254" spans="1:6">
      <c r="A254" s="6"/>
      <c r="B254" s="3"/>
      <c r="C254" s="3"/>
      <c r="D254" s="3"/>
      <c r="E254" s="4"/>
      <c r="F254" s="5">
        <f>IF(COUNTA(A254:E254)=0,"",IF(B254="","Ошибка: укажите ID",IF(COUNTIF(Ученики!$A$2:$A$31,B254)&lt;&gt;1,"Ошибка: проверьте ID",IF(OR(NOT(ISNUMBER(A254)),A254&lt;=0),"Ошибка: дата",IF(NOT(OR(D254="Проведено",D254="Отменено",D254="Запланировано")),"Ошибка: тип",IF(OR(NOT(ISNUMBER(E254)),E254&lt;0,E254&gt;10000000),"Ошибка: сумма","OK"))))))</f>
        <v/>
      </c>
    </row>
    <row r="255" spans="1:6">
      <c r="A255" s="6"/>
      <c r="B255" s="3"/>
      <c r="C255" s="3"/>
      <c r="D255" s="3"/>
      <c r="E255" s="4"/>
      <c r="F255" s="5">
        <f>IF(COUNTA(A255:E255)=0,"",IF(B255="","Ошибка: укажите ID",IF(COUNTIF(Ученики!$A$2:$A$31,B255)&lt;&gt;1,"Ошибка: проверьте ID",IF(OR(NOT(ISNUMBER(A255)),A255&lt;=0),"Ошибка: дата",IF(NOT(OR(D255="Проведено",D255="Отменено",D255="Запланировано")),"Ошибка: тип",IF(OR(NOT(ISNUMBER(E255)),E255&lt;0,E255&gt;10000000),"Ошибка: сумма","OK"))))))</f>
        <v/>
      </c>
    </row>
    <row r="256" spans="1:6">
      <c r="A256" s="6"/>
      <c r="B256" s="3"/>
      <c r="C256" s="3"/>
      <c r="D256" s="3"/>
      <c r="E256" s="4"/>
      <c r="F256" s="5">
        <f>IF(COUNTA(A256:E256)=0,"",IF(B256="","Ошибка: укажите ID",IF(COUNTIF(Ученики!$A$2:$A$31,B256)&lt;&gt;1,"Ошибка: проверьте ID",IF(OR(NOT(ISNUMBER(A256)),A256&lt;=0),"Ошибка: дата",IF(NOT(OR(D256="Проведено",D256="Отменено",D256="Запланировано")),"Ошибка: тип",IF(OR(NOT(ISNUMBER(E256)),E256&lt;0,E256&gt;10000000),"Ошибка: сумма","OK"))))))</f>
        <v/>
      </c>
    </row>
    <row r="257" spans="1:6">
      <c r="A257" s="6"/>
      <c r="B257" s="3"/>
      <c r="C257" s="3"/>
      <c r="D257" s="3"/>
      <c r="E257" s="4"/>
      <c r="F257" s="5">
        <f>IF(COUNTA(A257:E257)=0,"",IF(B257="","Ошибка: укажите ID",IF(COUNTIF(Ученики!$A$2:$A$31,B257)&lt;&gt;1,"Ошибка: проверьте ID",IF(OR(NOT(ISNUMBER(A257)),A257&lt;=0),"Ошибка: дата",IF(NOT(OR(D257="Проведено",D257="Отменено",D257="Запланировано")),"Ошибка: тип",IF(OR(NOT(ISNUMBER(E257)),E257&lt;0,E257&gt;10000000),"Ошибка: сумма","OK"))))))</f>
        <v/>
      </c>
    </row>
    <row r="258" spans="1:6">
      <c r="A258" s="6"/>
      <c r="B258" s="3"/>
      <c r="C258" s="3"/>
      <c r="D258" s="3"/>
      <c r="E258" s="4"/>
      <c r="F258" s="5">
        <f>IF(COUNTA(A258:E258)=0,"",IF(B258="","Ошибка: укажите ID",IF(COUNTIF(Ученики!$A$2:$A$31,B258)&lt;&gt;1,"Ошибка: проверьте ID",IF(OR(NOT(ISNUMBER(A258)),A258&lt;=0),"Ошибка: дата",IF(NOT(OR(D258="Проведено",D258="Отменено",D258="Запланировано")),"Ошибка: тип",IF(OR(NOT(ISNUMBER(E258)),E258&lt;0,E258&gt;10000000),"Ошибка: сумма","OK"))))))</f>
        <v/>
      </c>
    </row>
    <row r="259" spans="1:6">
      <c r="A259" s="6"/>
      <c r="B259" s="3"/>
      <c r="C259" s="3"/>
      <c r="D259" s="3"/>
      <c r="E259" s="4"/>
      <c r="F259" s="5">
        <f>IF(COUNTA(A259:E259)=0,"",IF(B259="","Ошибка: укажите ID",IF(COUNTIF(Ученики!$A$2:$A$31,B259)&lt;&gt;1,"Ошибка: проверьте ID",IF(OR(NOT(ISNUMBER(A259)),A259&lt;=0),"Ошибка: дата",IF(NOT(OR(D259="Проведено",D259="Отменено",D259="Запланировано")),"Ошибка: тип",IF(OR(NOT(ISNUMBER(E259)),E259&lt;0,E259&gt;10000000),"Ошибка: сумма","OK"))))))</f>
        <v/>
      </c>
    </row>
    <row r="260" spans="1:6">
      <c r="A260" s="6"/>
      <c r="B260" s="3"/>
      <c r="C260" s="3"/>
      <c r="D260" s="3"/>
      <c r="E260" s="4"/>
      <c r="F260" s="5">
        <f>IF(COUNTA(A260:E260)=0,"",IF(B260="","Ошибка: укажите ID",IF(COUNTIF(Ученики!$A$2:$A$31,B260)&lt;&gt;1,"Ошибка: проверьте ID",IF(OR(NOT(ISNUMBER(A260)),A260&lt;=0),"Ошибка: дата",IF(NOT(OR(D260="Проведено",D260="Отменено",D260="Запланировано")),"Ошибка: тип",IF(OR(NOT(ISNUMBER(E260)),E260&lt;0,E260&gt;10000000),"Ошибка: сумма","OK"))))))</f>
        <v/>
      </c>
    </row>
    <row r="261" spans="1:6">
      <c r="A261" s="6"/>
      <c r="B261" s="3"/>
      <c r="C261" s="3"/>
      <c r="D261" s="3"/>
      <c r="E261" s="4"/>
      <c r="F261" s="5">
        <f>IF(COUNTA(A261:E261)=0,"",IF(B261="","Ошибка: укажите ID",IF(COUNTIF(Ученики!$A$2:$A$31,B261)&lt;&gt;1,"Ошибка: проверьте ID",IF(OR(NOT(ISNUMBER(A261)),A261&lt;=0),"Ошибка: дата",IF(NOT(OR(D261="Проведено",D261="Отменено",D261="Запланировано")),"Ошибка: тип",IF(OR(NOT(ISNUMBER(E261)),E261&lt;0,E261&gt;10000000),"Ошибка: сумма","OK"))))))</f>
        <v/>
      </c>
    </row>
    <row r="262" spans="1:6">
      <c r="A262" s="6"/>
      <c r="B262" s="3"/>
      <c r="C262" s="3"/>
      <c r="D262" s="3"/>
      <c r="E262" s="4"/>
      <c r="F262" s="5">
        <f>IF(COUNTA(A262:E262)=0,"",IF(B262="","Ошибка: укажите ID",IF(COUNTIF(Ученики!$A$2:$A$31,B262)&lt;&gt;1,"Ошибка: проверьте ID",IF(OR(NOT(ISNUMBER(A262)),A262&lt;=0),"Ошибка: дата",IF(NOT(OR(D262="Проведено",D262="Отменено",D262="Запланировано")),"Ошибка: тип",IF(OR(NOT(ISNUMBER(E262)),E262&lt;0,E262&gt;10000000),"Ошибка: сумма","OK"))))))</f>
        <v/>
      </c>
    </row>
    <row r="263" spans="1:6">
      <c r="A263" s="6"/>
      <c r="B263" s="3"/>
      <c r="C263" s="3"/>
      <c r="D263" s="3"/>
      <c r="E263" s="4"/>
      <c r="F263" s="5">
        <f>IF(COUNTA(A263:E263)=0,"",IF(B263="","Ошибка: укажите ID",IF(COUNTIF(Ученики!$A$2:$A$31,B263)&lt;&gt;1,"Ошибка: проверьте ID",IF(OR(NOT(ISNUMBER(A263)),A263&lt;=0),"Ошибка: дата",IF(NOT(OR(D263="Проведено",D263="Отменено",D263="Запланировано")),"Ошибка: тип",IF(OR(NOT(ISNUMBER(E263)),E263&lt;0,E263&gt;10000000),"Ошибка: сумма","OK"))))))</f>
        <v/>
      </c>
    </row>
    <row r="264" spans="1:6">
      <c r="A264" s="6"/>
      <c r="B264" s="3"/>
      <c r="C264" s="3"/>
      <c r="D264" s="3"/>
      <c r="E264" s="4"/>
      <c r="F264" s="5">
        <f>IF(COUNTA(A264:E264)=0,"",IF(B264="","Ошибка: укажите ID",IF(COUNTIF(Ученики!$A$2:$A$31,B264)&lt;&gt;1,"Ошибка: проверьте ID",IF(OR(NOT(ISNUMBER(A264)),A264&lt;=0),"Ошибка: дата",IF(NOT(OR(D264="Проведено",D264="Отменено",D264="Запланировано")),"Ошибка: тип",IF(OR(NOT(ISNUMBER(E264)),E264&lt;0,E264&gt;10000000),"Ошибка: сумма","OK"))))))</f>
        <v/>
      </c>
    </row>
    <row r="265" spans="1:6">
      <c r="A265" s="6"/>
      <c r="B265" s="3"/>
      <c r="C265" s="3"/>
      <c r="D265" s="3"/>
      <c r="E265" s="4"/>
      <c r="F265" s="5">
        <f>IF(COUNTA(A265:E265)=0,"",IF(B265="","Ошибка: укажите ID",IF(COUNTIF(Ученики!$A$2:$A$31,B265)&lt;&gt;1,"Ошибка: проверьте ID",IF(OR(NOT(ISNUMBER(A265)),A265&lt;=0),"Ошибка: дата",IF(NOT(OR(D265="Проведено",D265="Отменено",D265="Запланировано")),"Ошибка: тип",IF(OR(NOT(ISNUMBER(E265)),E265&lt;0,E265&gt;10000000),"Ошибка: сумма","OK"))))))</f>
        <v/>
      </c>
    </row>
    <row r="266" spans="1:6">
      <c r="A266" s="6"/>
      <c r="B266" s="3"/>
      <c r="C266" s="3"/>
      <c r="D266" s="3"/>
      <c r="E266" s="4"/>
      <c r="F266" s="5">
        <f>IF(COUNTA(A266:E266)=0,"",IF(B266="","Ошибка: укажите ID",IF(COUNTIF(Ученики!$A$2:$A$31,B266)&lt;&gt;1,"Ошибка: проверьте ID",IF(OR(NOT(ISNUMBER(A266)),A266&lt;=0),"Ошибка: дата",IF(NOT(OR(D266="Проведено",D266="Отменено",D266="Запланировано")),"Ошибка: тип",IF(OR(NOT(ISNUMBER(E266)),E266&lt;0,E266&gt;10000000),"Ошибка: сумма","OK"))))))</f>
        <v/>
      </c>
    </row>
    <row r="267" spans="1:6">
      <c r="A267" s="6"/>
      <c r="B267" s="3"/>
      <c r="C267" s="3"/>
      <c r="D267" s="3"/>
      <c r="E267" s="4"/>
      <c r="F267" s="5">
        <f>IF(COUNTA(A267:E267)=0,"",IF(B267="","Ошибка: укажите ID",IF(COUNTIF(Ученики!$A$2:$A$31,B267)&lt;&gt;1,"Ошибка: проверьте ID",IF(OR(NOT(ISNUMBER(A267)),A267&lt;=0),"Ошибка: дата",IF(NOT(OR(D267="Проведено",D267="Отменено",D267="Запланировано")),"Ошибка: тип",IF(OR(NOT(ISNUMBER(E267)),E267&lt;0,E267&gt;10000000),"Ошибка: сумма","OK"))))))</f>
        <v/>
      </c>
    </row>
    <row r="268" spans="1:6">
      <c r="A268" s="6"/>
      <c r="B268" s="3"/>
      <c r="C268" s="3"/>
      <c r="D268" s="3"/>
      <c r="E268" s="4"/>
      <c r="F268" s="5">
        <f>IF(COUNTA(A268:E268)=0,"",IF(B268="","Ошибка: укажите ID",IF(COUNTIF(Ученики!$A$2:$A$31,B268)&lt;&gt;1,"Ошибка: проверьте ID",IF(OR(NOT(ISNUMBER(A268)),A268&lt;=0),"Ошибка: дата",IF(NOT(OR(D268="Проведено",D268="Отменено",D268="Запланировано")),"Ошибка: тип",IF(OR(NOT(ISNUMBER(E268)),E268&lt;0,E268&gt;10000000),"Ошибка: сумма","OK"))))))</f>
        <v/>
      </c>
    </row>
    <row r="269" spans="1:6">
      <c r="A269" s="6"/>
      <c r="B269" s="3"/>
      <c r="C269" s="3"/>
      <c r="D269" s="3"/>
      <c r="E269" s="4"/>
      <c r="F269" s="5">
        <f>IF(COUNTA(A269:E269)=0,"",IF(B269="","Ошибка: укажите ID",IF(COUNTIF(Ученики!$A$2:$A$31,B269)&lt;&gt;1,"Ошибка: проверьте ID",IF(OR(NOT(ISNUMBER(A269)),A269&lt;=0),"Ошибка: дата",IF(NOT(OR(D269="Проведено",D269="Отменено",D269="Запланировано")),"Ошибка: тип",IF(OR(NOT(ISNUMBER(E269)),E269&lt;0,E269&gt;10000000),"Ошибка: сумма","OK"))))))</f>
        <v/>
      </c>
    </row>
    <row r="270" spans="1:6">
      <c r="A270" s="6"/>
      <c r="B270" s="3"/>
      <c r="C270" s="3"/>
      <c r="D270" s="3"/>
      <c r="E270" s="4"/>
      <c r="F270" s="5">
        <f>IF(COUNTA(A270:E270)=0,"",IF(B270="","Ошибка: укажите ID",IF(COUNTIF(Ученики!$A$2:$A$31,B270)&lt;&gt;1,"Ошибка: проверьте ID",IF(OR(NOT(ISNUMBER(A270)),A270&lt;=0),"Ошибка: дата",IF(NOT(OR(D270="Проведено",D270="Отменено",D270="Запланировано")),"Ошибка: тип",IF(OR(NOT(ISNUMBER(E270)),E270&lt;0,E270&gt;10000000),"Ошибка: сумма","OK"))))))</f>
        <v/>
      </c>
    </row>
    <row r="271" spans="1:6">
      <c r="A271" s="6"/>
      <c r="B271" s="3"/>
      <c r="C271" s="3"/>
      <c r="D271" s="3"/>
      <c r="E271" s="4"/>
      <c r="F271" s="5">
        <f>IF(COUNTA(A271:E271)=0,"",IF(B271="","Ошибка: укажите ID",IF(COUNTIF(Ученики!$A$2:$A$31,B271)&lt;&gt;1,"Ошибка: проверьте ID",IF(OR(NOT(ISNUMBER(A271)),A271&lt;=0),"Ошибка: дата",IF(NOT(OR(D271="Проведено",D271="Отменено",D271="Запланировано")),"Ошибка: тип",IF(OR(NOT(ISNUMBER(E271)),E271&lt;0,E271&gt;10000000),"Ошибка: сумма","OK"))))))</f>
        <v/>
      </c>
    </row>
    <row r="272" spans="1:6">
      <c r="A272" s="6"/>
      <c r="B272" s="3"/>
      <c r="C272" s="3"/>
      <c r="D272" s="3"/>
      <c r="E272" s="4"/>
      <c r="F272" s="5">
        <f>IF(COUNTA(A272:E272)=0,"",IF(B272="","Ошибка: укажите ID",IF(COUNTIF(Ученики!$A$2:$A$31,B272)&lt;&gt;1,"Ошибка: проверьте ID",IF(OR(NOT(ISNUMBER(A272)),A272&lt;=0),"Ошибка: дата",IF(NOT(OR(D272="Проведено",D272="Отменено",D272="Запланировано")),"Ошибка: тип",IF(OR(NOT(ISNUMBER(E272)),E272&lt;0,E272&gt;10000000),"Ошибка: сумма","OK"))))))</f>
        <v/>
      </c>
    </row>
    <row r="273" spans="1:6">
      <c r="A273" s="6"/>
      <c r="B273" s="3"/>
      <c r="C273" s="3"/>
      <c r="D273" s="3"/>
      <c r="E273" s="4"/>
      <c r="F273" s="5">
        <f>IF(COUNTA(A273:E273)=0,"",IF(B273="","Ошибка: укажите ID",IF(COUNTIF(Ученики!$A$2:$A$31,B273)&lt;&gt;1,"Ошибка: проверьте ID",IF(OR(NOT(ISNUMBER(A273)),A273&lt;=0),"Ошибка: дата",IF(NOT(OR(D273="Проведено",D273="Отменено",D273="Запланировано")),"Ошибка: тип",IF(OR(NOT(ISNUMBER(E273)),E273&lt;0,E273&gt;10000000),"Ошибка: сумма","OK"))))))</f>
        <v/>
      </c>
    </row>
    <row r="274" spans="1:6">
      <c r="A274" s="6"/>
      <c r="B274" s="3"/>
      <c r="C274" s="3"/>
      <c r="D274" s="3"/>
      <c r="E274" s="4"/>
      <c r="F274" s="5">
        <f>IF(COUNTA(A274:E274)=0,"",IF(B274="","Ошибка: укажите ID",IF(COUNTIF(Ученики!$A$2:$A$31,B274)&lt;&gt;1,"Ошибка: проверьте ID",IF(OR(NOT(ISNUMBER(A274)),A274&lt;=0),"Ошибка: дата",IF(NOT(OR(D274="Проведено",D274="Отменено",D274="Запланировано")),"Ошибка: тип",IF(OR(NOT(ISNUMBER(E274)),E274&lt;0,E274&gt;10000000),"Ошибка: сумма","OK"))))))</f>
        <v/>
      </c>
    </row>
    <row r="275" spans="1:6">
      <c r="A275" s="6"/>
      <c r="B275" s="3"/>
      <c r="C275" s="3"/>
      <c r="D275" s="3"/>
      <c r="E275" s="4"/>
      <c r="F275" s="5">
        <f>IF(COUNTA(A275:E275)=0,"",IF(B275="","Ошибка: укажите ID",IF(COUNTIF(Ученики!$A$2:$A$31,B275)&lt;&gt;1,"Ошибка: проверьте ID",IF(OR(NOT(ISNUMBER(A275)),A275&lt;=0),"Ошибка: дата",IF(NOT(OR(D275="Проведено",D275="Отменено",D275="Запланировано")),"Ошибка: тип",IF(OR(NOT(ISNUMBER(E275)),E275&lt;0,E275&gt;10000000),"Ошибка: сумма","OK"))))))</f>
        <v/>
      </c>
    </row>
    <row r="276" spans="1:6">
      <c r="A276" s="6"/>
      <c r="B276" s="3"/>
      <c r="C276" s="3"/>
      <c r="D276" s="3"/>
      <c r="E276" s="4"/>
      <c r="F276" s="5">
        <f>IF(COUNTA(A276:E276)=0,"",IF(B276="","Ошибка: укажите ID",IF(COUNTIF(Ученики!$A$2:$A$31,B276)&lt;&gt;1,"Ошибка: проверьте ID",IF(OR(NOT(ISNUMBER(A276)),A276&lt;=0),"Ошибка: дата",IF(NOT(OR(D276="Проведено",D276="Отменено",D276="Запланировано")),"Ошибка: тип",IF(OR(NOT(ISNUMBER(E276)),E276&lt;0,E276&gt;10000000),"Ошибка: сумма","OK"))))))</f>
        <v/>
      </c>
    </row>
    <row r="277" spans="1:6">
      <c r="A277" s="6"/>
      <c r="B277" s="3"/>
      <c r="C277" s="3"/>
      <c r="D277" s="3"/>
      <c r="E277" s="4"/>
      <c r="F277" s="5">
        <f>IF(COUNTA(A277:E277)=0,"",IF(B277="","Ошибка: укажите ID",IF(COUNTIF(Ученики!$A$2:$A$31,B277)&lt;&gt;1,"Ошибка: проверьте ID",IF(OR(NOT(ISNUMBER(A277)),A277&lt;=0),"Ошибка: дата",IF(NOT(OR(D277="Проведено",D277="Отменено",D277="Запланировано")),"Ошибка: тип",IF(OR(NOT(ISNUMBER(E277)),E277&lt;0,E277&gt;10000000),"Ошибка: сумма","OK"))))))</f>
        <v/>
      </c>
    </row>
    <row r="278" spans="1:6">
      <c r="A278" s="6"/>
      <c r="B278" s="3"/>
      <c r="C278" s="3"/>
      <c r="D278" s="3"/>
      <c r="E278" s="4"/>
      <c r="F278" s="5">
        <f>IF(COUNTA(A278:E278)=0,"",IF(B278="","Ошибка: укажите ID",IF(COUNTIF(Ученики!$A$2:$A$31,B278)&lt;&gt;1,"Ошибка: проверьте ID",IF(OR(NOT(ISNUMBER(A278)),A278&lt;=0),"Ошибка: дата",IF(NOT(OR(D278="Проведено",D278="Отменено",D278="Запланировано")),"Ошибка: тип",IF(OR(NOT(ISNUMBER(E278)),E278&lt;0,E278&gt;10000000),"Ошибка: сумма","OK"))))))</f>
        <v/>
      </c>
    </row>
    <row r="279" spans="1:6">
      <c r="A279" s="6"/>
      <c r="B279" s="3"/>
      <c r="C279" s="3"/>
      <c r="D279" s="3"/>
      <c r="E279" s="4"/>
      <c r="F279" s="5">
        <f>IF(COUNTA(A279:E279)=0,"",IF(B279="","Ошибка: укажите ID",IF(COUNTIF(Ученики!$A$2:$A$31,B279)&lt;&gt;1,"Ошибка: проверьте ID",IF(OR(NOT(ISNUMBER(A279)),A279&lt;=0),"Ошибка: дата",IF(NOT(OR(D279="Проведено",D279="Отменено",D279="Запланировано")),"Ошибка: тип",IF(OR(NOT(ISNUMBER(E279)),E279&lt;0,E279&gt;10000000),"Ошибка: сумма","OK"))))))</f>
        <v/>
      </c>
    </row>
    <row r="280" spans="1:6">
      <c r="A280" s="6"/>
      <c r="B280" s="3"/>
      <c r="C280" s="3"/>
      <c r="D280" s="3"/>
      <c r="E280" s="4"/>
      <c r="F280" s="5">
        <f>IF(COUNTA(A280:E280)=0,"",IF(B280="","Ошибка: укажите ID",IF(COUNTIF(Ученики!$A$2:$A$31,B280)&lt;&gt;1,"Ошибка: проверьте ID",IF(OR(NOT(ISNUMBER(A280)),A280&lt;=0),"Ошибка: дата",IF(NOT(OR(D280="Проведено",D280="Отменено",D280="Запланировано")),"Ошибка: тип",IF(OR(NOT(ISNUMBER(E280)),E280&lt;0,E280&gt;10000000),"Ошибка: сумма","OK"))))))</f>
        <v/>
      </c>
    </row>
    <row r="281" spans="1:6">
      <c r="A281" s="6"/>
      <c r="B281" s="3"/>
      <c r="C281" s="3"/>
      <c r="D281" s="3"/>
      <c r="E281" s="4"/>
      <c r="F281" s="5">
        <f>IF(COUNTA(A281:E281)=0,"",IF(B281="","Ошибка: укажите ID",IF(COUNTIF(Ученики!$A$2:$A$31,B281)&lt;&gt;1,"Ошибка: проверьте ID",IF(OR(NOT(ISNUMBER(A281)),A281&lt;=0),"Ошибка: дата",IF(NOT(OR(D281="Проведено",D281="Отменено",D281="Запланировано")),"Ошибка: тип",IF(OR(NOT(ISNUMBER(E281)),E281&lt;0,E281&gt;10000000),"Ошибка: сумма","OK"))))))</f>
        <v/>
      </c>
    </row>
    <row r="282" spans="1:6">
      <c r="A282" s="6"/>
      <c r="B282" s="3"/>
      <c r="C282" s="3"/>
      <c r="D282" s="3"/>
      <c r="E282" s="4"/>
      <c r="F282" s="5">
        <f>IF(COUNTA(A282:E282)=0,"",IF(B282="","Ошибка: укажите ID",IF(COUNTIF(Ученики!$A$2:$A$31,B282)&lt;&gt;1,"Ошибка: проверьте ID",IF(OR(NOT(ISNUMBER(A282)),A282&lt;=0),"Ошибка: дата",IF(NOT(OR(D282="Проведено",D282="Отменено",D282="Запланировано")),"Ошибка: тип",IF(OR(NOT(ISNUMBER(E282)),E282&lt;0,E282&gt;10000000),"Ошибка: сумма","OK"))))))</f>
        <v/>
      </c>
    </row>
    <row r="283" spans="1:6">
      <c r="A283" s="6"/>
      <c r="B283" s="3"/>
      <c r="C283" s="3"/>
      <c r="D283" s="3"/>
      <c r="E283" s="4"/>
      <c r="F283" s="5">
        <f>IF(COUNTA(A283:E283)=0,"",IF(B283="","Ошибка: укажите ID",IF(COUNTIF(Ученики!$A$2:$A$31,B283)&lt;&gt;1,"Ошибка: проверьте ID",IF(OR(NOT(ISNUMBER(A283)),A283&lt;=0),"Ошибка: дата",IF(NOT(OR(D283="Проведено",D283="Отменено",D283="Запланировано")),"Ошибка: тип",IF(OR(NOT(ISNUMBER(E283)),E283&lt;0,E283&gt;10000000),"Ошибка: сумма","OK"))))))</f>
        <v/>
      </c>
    </row>
    <row r="284" spans="1:6">
      <c r="A284" s="6"/>
      <c r="B284" s="3"/>
      <c r="C284" s="3"/>
      <c r="D284" s="3"/>
      <c r="E284" s="4"/>
      <c r="F284" s="5">
        <f>IF(COUNTA(A284:E284)=0,"",IF(B284="","Ошибка: укажите ID",IF(COUNTIF(Ученики!$A$2:$A$31,B284)&lt;&gt;1,"Ошибка: проверьте ID",IF(OR(NOT(ISNUMBER(A284)),A284&lt;=0),"Ошибка: дата",IF(NOT(OR(D284="Проведено",D284="Отменено",D284="Запланировано")),"Ошибка: тип",IF(OR(NOT(ISNUMBER(E284)),E284&lt;0,E284&gt;10000000),"Ошибка: сумма","OK"))))))</f>
        <v/>
      </c>
    </row>
    <row r="285" spans="1:6">
      <c r="A285" s="6"/>
      <c r="B285" s="3"/>
      <c r="C285" s="3"/>
      <c r="D285" s="3"/>
      <c r="E285" s="4"/>
      <c r="F285" s="5">
        <f>IF(COUNTA(A285:E285)=0,"",IF(B285="","Ошибка: укажите ID",IF(COUNTIF(Ученики!$A$2:$A$31,B285)&lt;&gt;1,"Ошибка: проверьте ID",IF(OR(NOT(ISNUMBER(A285)),A285&lt;=0),"Ошибка: дата",IF(NOT(OR(D285="Проведено",D285="Отменено",D285="Запланировано")),"Ошибка: тип",IF(OR(NOT(ISNUMBER(E285)),E285&lt;0,E285&gt;10000000),"Ошибка: сумма","OK"))))))</f>
        <v/>
      </c>
    </row>
    <row r="286" spans="1:6">
      <c r="A286" s="6"/>
      <c r="B286" s="3"/>
      <c r="C286" s="3"/>
      <c r="D286" s="3"/>
      <c r="E286" s="4"/>
      <c r="F286" s="5">
        <f>IF(COUNTA(A286:E286)=0,"",IF(B286="","Ошибка: укажите ID",IF(COUNTIF(Ученики!$A$2:$A$31,B286)&lt;&gt;1,"Ошибка: проверьте ID",IF(OR(NOT(ISNUMBER(A286)),A286&lt;=0),"Ошибка: дата",IF(NOT(OR(D286="Проведено",D286="Отменено",D286="Запланировано")),"Ошибка: тип",IF(OR(NOT(ISNUMBER(E286)),E286&lt;0,E286&gt;10000000),"Ошибка: сумма","OK"))))))</f>
        <v/>
      </c>
    </row>
    <row r="287" spans="1:6">
      <c r="A287" s="6"/>
      <c r="B287" s="3"/>
      <c r="C287" s="3"/>
      <c r="D287" s="3"/>
      <c r="E287" s="4"/>
      <c r="F287" s="5">
        <f>IF(COUNTA(A287:E287)=0,"",IF(B287="","Ошибка: укажите ID",IF(COUNTIF(Ученики!$A$2:$A$31,B287)&lt;&gt;1,"Ошибка: проверьте ID",IF(OR(NOT(ISNUMBER(A287)),A287&lt;=0),"Ошибка: дата",IF(NOT(OR(D287="Проведено",D287="Отменено",D287="Запланировано")),"Ошибка: тип",IF(OR(NOT(ISNUMBER(E287)),E287&lt;0,E287&gt;10000000),"Ошибка: сумма","OK"))))))</f>
        <v/>
      </c>
    </row>
    <row r="288" spans="1:6">
      <c r="A288" s="6"/>
      <c r="B288" s="3"/>
      <c r="C288" s="3"/>
      <c r="D288" s="3"/>
      <c r="E288" s="4"/>
      <c r="F288" s="5">
        <f>IF(COUNTA(A288:E288)=0,"",IF(B288="","Ошибка: укажите ID",IF(COUNTIF(Ученики!$A$2:$A$31,B288)&lt;&gt;1,"Ошибка: проверьте ID",IF(OR(NOT(ISNUMBER(A288)),A288&lt;=0),"Ошибка: дата",IF(NOT(OR(D288="Проведено",D288="Отменено",D288="Запланировано")),"Ошибка: тип",IF(OR(NOT(ISNUMBER(E288)),E288&lt;0,E288&gt;10000000),"Ошибка: сумма","OK"))))))</f>
        <v/>
      </c>
    </row>
    <row r="289" spans="1:6">
      <c r="A289" s="6"/>
      <c r="B289" s="3"/>
      <c r="C289" s="3"/>
      <c r="D289" s="3"/>
      <c r="E289" s="4"/>
      <c r="F289" s="5">
        <f>IF(COUNTA(A289:E289)=0,"",IF(B289="","Ошибка: укажите ID",IF(COUNTIF(Ученики!$A$2:$A$31,B289)&lt;&gt;1,"Ошибка: проверьте ID",IF(OR(NOT(ISNUMBER(A289)),A289&lt;=0),"Ошибка: дата",IF(NOT(OR(D289="Проведено",D289="Отменено",D289="Запланировано")),"Ошибка: тип",IF(OR(NOT(ISNUMBER(E289)),E289&lt;0,E289&gt;10000000),"Ошибка: сумма","OK"))))))</f>
        <v/>
      </c>
    </row>
    <row r="290" spans="1:6">
      <c r="A290" s="6"/>
      <c r="B290" s="3"/>
      <c r="C290" s="3"/>
      <c r="D290" s="3"/>
      <c r="E290" s="4"/>
      <c r="F290" s="5">
        <f>IF(COUNTA(A290:E290)=0,"",IF(B290="","Ошибка: укажите ID",IF(COUNTIF(Ученики!$A$2:$A$31,B290)&lt;&gt;1,"Ошибка: проверьте ID",IF(OR(NOT(ISNUMBER(A290)),A290&lt;=0),"Ошибка: дата",IF(NOT(OR(D290="Проведено",D290="Отменено",D290="Запланировано")),"Ошибка: тип",IF(OR(NOT(ISNUMBER(E290)),E290&lt;0,E290&gt;10000000),"Ошибка: сумма","OK"))))))</f>
        <v/>
      </c>
    </row>
    <row r="291" spans="1:6">
      <c r="A291" s="6"/>
      <c r="B291" s="3"/>
      <c r="C291" s="3"/>
      <c r="D291" s="3"/>
      <c r="E291" s="4"/>
      <c r="F291" s="5">
        <f>IF(COUNTA(A291:E291)=0,"",IF(B291="","Ошибка: укажите ID",IF(COUNTIF(Ученики!$A$2:$A$31,B291)&lt;&gt;1,"Ошибка: проверьте ID",IF(OR(NOT(ISNUMBER(A291)),A291&lt;=0),"Ошибка: дата",IF(NOT(OR(D291="Проведено",D291="Отменено",D291="Запланировано")),"Ошибка: тип",IF(OR(NOT(ISNUMBER(E291)),E291&lt;0,E291&gt;10000000),"Ошибка: сумма","OK"))))))</f>
        <v/>
      </c>
    </row>
    <row r="292" spans="1:6">
      <c r="A292" s="6"/>
      <c r="B292" s="3"/>
      <c r="C292" s="3"/>
      <c r="D292" s="3"/>
      <c r="E292" s="4"/>
      <c r="F292" s="5">
        <f>IF(COUNTA(A292:E292)=0,"",IF(B292="","Ошибка: укажите ID",IF(COUNTIF(Ученики!$A$2:$A$31,B292)&lt;&gt;1,"Ошибка: проверьте ID",IF(OR(NOT(ISNUMBER(A292)),A292&lt;=0),"Ошибка: дата",IF(NOT(OR(D292="Проведено",D292="Отменено",D292="Запланировано")),"Ошибка: тип",IF(OR(NOT(ISNUMBER(E292)),E292&lt;0,E292&gt;10000000),"Ошибка: сумма","OK"))))))</f>
        <v/>
      </c>
    </row>
    <row r="293" spans="1:6">
      <c r="A293" s="6"/>
      <c r="B293" s="3"/>
      <c r="C293" s="3"/>
      <c r="D293" s="3"/>
      <c r="E293" s="4"/>
      <c r="F293" s="5">
        <f>IF(COUNTA(A293:E293)=0,"",IF(B293="","Ошибка: укажите ID",IF(COUNTIF(Ученики!$A$2:$A$31,B293)&lt;&gt;1,"Ошибка: проверьте ID",IF(OR(NOT(ISNUMBER(A293)),A293&lt;=0),"Ошибка: дата",IF(NOT(OR(D293="Проведено",D293="Отменено",D293="Запланировано")),"Ошибка: тип",IF(OR(NOT(ISNUMBER(E293)),E293&lt;0,E293&gt;10000000),"Ошибка: сумма","OK"))))))</f>
        <v/>
      </c>
    </row>
    <row r="294" spans="1:6">
      <c r="A294" s="6"/>
      <c r="B294" s="3"/>
      <c r="C294" s="3"/>
      <c r="D294" s="3"/>
      <c r="E294" s="4"/>
      <c r="F294" s="5">
        <f>IF(COUNTA(A294:E294)=0,"",IF(B294="","Ошибка: укажите ID",IF(COUNTIF(Ученики!$A$2:$A$31,B294)&lt;&gt;1,"Ошибка: проверьте ID",IF(OR(NOT(ISNUMBER(A294)),A294&lt;=0),"Ошибка: дата",IF(NOT(OR(D294="Проведено",D294="Отменено",D294="Запланировано")),"Ошибка: тип",IF(OR(NOT(ISNUMBER(E294)),E294&lt;0,E294&gt;10000000),"Ошибка: сумма","OK"))))))</f>
        <v/>
      </c>
    </row>
    <row r="295" spans="1:6">
      <c r="A295" s="6"/>
      <c r="B295" s="3"/>
      <c r="C295" s="3"/>
      <c r="D295" s="3"/>
      <c r="E295" s="4"/>
      <c r="F295" s="5">
        <f>IF(COUNTA(A295:E295)=0,"",IF(B295="","Ошибка: укажите ID",IF(COUNTIF(Ученики!$A$2:$A$31,B295)&lt;&gt;1,"Ошибка: проверьте ID",IF(OR(NOT(ISNUMBER(A295)),A295&lt;=0),"Ошибка: дата",IF(NOT(OR(D295="Проведено",D295="Отменено",D295="Запланировано")),"Ошибка: тип",IF(OR(NOT(ISNUMBER(E295)),E295&lt;0,E295&gt;10000000),"Ошибка: сумма","OK"))))))</f>
        <v/>
      </c>
    </row>
    <row r="296" spans="1:6">
      <c r="A296" s="6"/>
      <c r="B296" s="3"/>
      <c r="C296" s="3"/>
      <c r="D296" s="3"/>
      <c r="E296" s="4"/>
      <c r="F296" s="5">
        <f>IF(COUNTA(A296:E296)=0,"",IF(B296="","Ошибка: укажите ID",IF(COUNTIF(Ученики!$A$2:$A$31,B296)&lt;&gt;1,"Ошибка: проверьте ID",IF(OR(NOT(ISNUMBER(A296)),A296&lt;=0),"Ошибка: дата",IF(NOT(OR(D296="Проведено",D296="Отменено",D296="Запланировано")),"Ошибка: тип",IF(OR(NOT(ISNUMBER(E296)),E296&lt;0,E296&gt;10000000),"Ошибка: сумма","OK"))))))</f>
        <v/>
      </c>
    </row>
    <row r="297" spans="1:6">
      <c r="A297" s="6"/>
      <c r="B297" s="3"/>
      <c r="C297" s="3"/>
      <c r="D297" s="3"/>
      <c r="E297" s="4"/>
      <c r="F297" s="5">
        <f>IF(COUNTA(A297:E297)=0,"",IF(B297="","Ошибка: укажите ID",IF(COUNTIF(Ученики!$A$2:$A$31,B297)&lt;&gt;1,"Ошибка: проверьте ID",IF(OR(NOT(ISNUMBER(A297)),A297&lt;=0),"Ошибка: дата",IF(NOT(OR(D297="Проведено",D297="Отменено",D297="Запланировано")),"Ошибка: тип",IF(OR(NOT(ISNUMBER(E297)),E297&lt;0,E297&gt;10000000),"Ошибка: сумма","OK"))))))</f>
        <v/>
      </c>
    </row>
    <row r="298" spans="1:6">
      <c r="A298" s="6"/>
      <c r="B298" s="3"/>
      <c r="C298" s="3"/>
      <c r="D298" s="3"/>
      <c r="E298" s="4"/>
      <c r="F298" s="5">
        <f>IF(COUNTA(A298:E298)=0,"",IF(B298="","Ошибка: укажите ID",IF(COUNTIF(Ученики!$A$2:$A$31,B298)&lt;&gt;1,"Ошибка: проверьте ID",IF(OR(NOT(ISNUMBER(A298)),A298&lt;=0),"Ошибка: дата",IF(NOT(OR(D298="Проведено",D298="Отменено",D298="Запланировано")),"Ошибка: тип",IF(OR(NOT(ISNUMBER(E298)),E298&lt;0,E298&gt;10000000),"Ошибка: сумма","OK"))))))</f>
        <v/>
      </c>
    </row>
    <row r="299" spans="1:6">
      <c r="A299" s="6"/>
      <c r="B299" s="3"/>
      <c r="C299" s="3"/>
      <c r="D299" s="3"/>
      <c r="E299" s="4"/>
      <c r="F299" s="5">
        <f>IF(COUNTA(A299:E299)=0,"",IF(B299="","Ошибка: укажите ID",IF(COUNTIF(Ученики!$A$2:$A$31,B299)&lt;&gt;1,"Ошибка: проверьте ID",IF(OR(NOT(ISNUMBER(A299)),A299&lt;=0),"Ошибка: дата",IF(NOT(OR(D299="Проведено",D299="Отменено",D299="Запланировано")),"Ошибка: тип",IF(OR(NOT(ISNUMBER(E299)),E299&lt;0,E299&gt;10000000),"Ошибка: сумма","OK"))))))</f>
        <v/>
      </c>
    </row>
    <row r="300" spans="1:6">
      <c r="A300" s="6"/>
      <c r="B300" s="3"/>
      <c r="C300" s="3"/>
      <c r="D300" s="3"/>
      <c r="E300" s="4"/>
      <c r="F300" s="5">
        <f>IF(COUNTA(A300:E300)=0,"",IF(B300="","Ошибка: укажите ID",IF(COUNTIF(Ученики!$A$2:$A$31,B300)&lt;&gt;1,"Ошибка: проверьте ID",IF(OR(NOT(ISNUMBER(A300)),A300&lt;=0),"Ошибка: дата",IF(NOT(OR(D300="Проведено",D300="Отменено",D300="Запланировано")),"Ошибка: тип",IF(OR(NOT(ISNUMBER(E300)),E300&lt;0,E300&gt;10000000),"Ошибка: сумма","OK"))))))</f>
        <v/>
      </c>
    </row>
    <row r="301" spans="1:6">
      <c r="A301" s="6"/>
      <c r="B301" s="3"/>
      <c r="C301" s="3"/>
      <c r="D301" s="3"/>
      <c r="E301" s="4"/>
      <c r="F301" s="5">
        <f>IF(COUNTA(A301:E301)=0,"",IF(B301="","Ошибка: укажите ID",IF(COUNTIF(Ученики!$A$2:$A$31,B301)&lt;&gt;1,"Ошибка: проверьте ID",IF(OR(NOT(ISNUMBER(A301)),A301&lt;=0),"Ошибка: дата",IF(NOT(OR(D301="Проведено",D301="Отменено",D301="Запланировано")),"Ошибка: тип",IF(OR(NOT(ISNUMBER(E301)),E301&lt;0,E301&gt;10000000),"Ошибка: сумма","OK"))))))</f>
        <v/>
      </c>
    </row>
  </sheetData>
  <autoFilter ref="A1:F301"/>
  <conditionalFormatting sqref="F2:F301">
    <cfRule type="beginsWith" dxfId="0" priority="1" operator="beginsWith" text="Ошибка">
      <formula>LEFT(F2,6)="Ошибка"</formula>
    </cfRule>
  </conditionalFormatting>
  <dataValidations count="3">
    <dataValidation type="list" allowBlank="1" showInputMessage="1" showErrorMessage="1" sqref="B2:B301">
      <formula1>StudentIDs</formula1>
    </dataValidation>
    <dataValidation type="decimal" allowBlank="1" showInputMessage="1" showErrorMessage="1" sqref="E2:E301">
      <formula1>0</formula1>
      <formula2>10000000</formula2>
    </dataValidation>
    <dataValidation type="list" allowBlank="1" showInputMessage="1" showErrorMessage="1" sqref="D2:D301">
      <formula1>"Проведено,Отменено,Запланировано"</formula1>
    </dataValidation>
  </dataValidations>
  <pageMargins left="0.7" right="0.7" top="0.75" bottom="0.75" header="0.3" footer="0.3"/>
  <pageSetup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1"/>
  <sheetViews>
    <sheetView workbookViewId="0">
      <pane ySplit="1" topLeftCell="A2" activePane="bottomLeft" state="frozen"/>
      <selection pane="bottomLeft"/>
    </sheetView>
  </sheetViews>
  <sheetFormatPr defaultRowHeight="15"/>
  <cols>
    <col min="1" max="4" width="23.7109375" customWidth="1"/>
    <col min="5" max="5" width="42.7109375" customWidth="1"/>
    <col min="6" max="6" width="23.7109375" customWidth="1"/>
  </cols>
  <sheetData>
    <row r="1" spans="1:6" ht="34" customHeight="1">
      <c r="A1" s="1" t="s">
        <v>29</v>
      </c>
      <c r="B1" s="1" t="s">
        <v>24</v>
      </c>
      <c r="C1" s="1" t="s">
        <v>33</v>
      </c>
      <c r="D1" s="1" t="s">
        <v>34</v>
      </c>
      <c r="E1" s="1" t="s">
        <v>35</v>
      </c>
      <c r="F1" s="1" t="s">
        <v>28</v>
      </c>
    </row>
    <row r="2" spans="1:6">
      <c r="A2" s="6">
        <v>46266</v>
      </c>
      <c r="B2" s="3" t="s">
        <v>42</v>
      </c>
      <c r="C2" s="3" t="s">
        <v>57</v>
      </c>
      <c r="D2" s="4">
        <v>2000</v>
      </c>
      <c r="E2" s="3" t="s">
        <v>58</v>
      </c>
      <c r="F2" s="5" t="str">
        <f>IF(COUNTA(A2:E2)=0,"",IF(B2="","Ошибка: укажите ID",IF(COUNTIF(Ученики!$A$2:$A$31,B2)&lt;&gt;1,"Ошибка: проверьте ID",IF(OR(NOT(ISNUMBER(A2)),A2&lt;=0),"Ошибка: дата",IF(NOT(OR(C2="Поступление",C2="Возврат")),"Ошибка: тип",IF(OR(NOT(ISNUMBER(D2)),D2&lt;0,D2&gt;10000000),"Ошибка: сумма","OK"))))))</f>
        <v>OK</v>
      </c>
    </row>
    <row r="3" spans="1:6">
      <c r="A3" s="6">
        <v>46267</v>
      </c>
      <c r="B3" s="3" t="s">
        <v>45</v>
      </c>
      <c r="C3" s="3" t="s">
        <v>57</v>
      </c>
      <c r="D3" s="4">
        <v>1500</v>
      </c>
      <c r="E3" s="3" t="s">
        <v>59</v>
      </c>
      <c r="F3" s="5" t="str">
        <f>IF(COUNTA(A3:E3)=0,"",IF(B3="","Ошибка: укажите ID",IF(COUNTIF(Ученики!$A$2:$A$31,B3)&lt;&gt;1,"Ошибка: проверьте ID",IF(OR(NOT(ISNUMBER(A3)),A3&lt;=0),"Ошибка: дата",IF(NOT(OR(C3="Поступление",C3="Возврат")),"Ошибка: тип",IF(OR(NOT(ISNUMBER(D3)),D3&lt;0,D3&gt;10000000),"Ошибка: сумма","OK"))))))</f>
        <v>OK</v>
      </c>
    </row>
    <row r="4" spans="1:6">
      <c r="A4" s="6">
        <v>46270</v>
      </c>
      <c r="B4" s="3" t="s">
        <v>48</v>
      </c>
      <c r="C4" s="3" t="s">
        <v>60</v>
      </c>
      <c r="D4" s="4">
        <v>200</v>
      </c>
      <c r="E4" s="3" t="s">
        <v>61</v>
      </c>
      <c r="F4" s="5" t="str">
        <f>IF(COUNTA(A4:E4)=0,"",IF(B4="","Ошибка: укажите ID",IF(COUNTIF(Ученики!$A$2:$A$31,B4)&lt;&gt;1,"Ошибка: проверьте ID",IF(OR(NOT(ISNUMBER(A4)),A4&lt;=0),"Ошибка: дата",IF(NOT(OR(C4="Поступление",C4="Возврат")),"Ошибка: тип",IF(OR(NOT(ISNUMBER(D4)),D4&lt;0,D4&gt;10000000),"Ошибка: сумма","OK"))))))</f>
        <v>OK</v>
      </c>
    </row>
    <row r="5" spans="1:6">
      <c r="A5" s="6"/>
      <c r="B5" s="3"/>
      <c r="C5" s="3"/>
      <c r="D5" s="4"/>
      <c r="E5" s="3"/>
      <c r="F5" s="5">
        <f>IF(COUNTA(A5:E5)=0,"",IF(B5="","Ошибка: укажите ID",IF(COUNTIF(Ученики!$A$2:$A$31,B5)&lt;&gt;1,"Ошибка: проверьте ID",IF(OR(NOT(ISNUMBER(A5)),A5&lt;=0),"Ошибка: дата",IF(NOT(OR(C5="Поступление",C5="Возврат")),"Ошибка: тип",IF(OR(NOT(ISNUMBER(D5)),D5&lt;0,D5&gt;10000000),"Ошибка: сумма","OK"))))))</f>
        <v/>
      </c>
    </row>
    <row r="6" spans="1:6">
      <c r="A6" s="6"/>
      <c r="B6" s="3"/>
      <c r="C6" s="3"/>
      <c r="D6" s="4"/>
      <c r="E6" s="3"/>
      <c r="F6" s="5">
        <f>IF(COUNTA(A6:E6)=0,"",IF(B6="","Ошибка: укажите ID",IF(COUNTIF(Ученики!$A$2:$A$31,B6)&lt;&gt;1,"Ошибка: проверьте ID",IF(OR(NOT(ISNUMBER(A6)),A6&lt;=0),"Ошибка: дата",IF(NOT(OR(C6="Поступление",C6="Возврат")),"Ошибка: тип",IF(OR(NOT(ISNUMBER(D6)),D6&lt;0,D6&gt;10000000),"Ошибка: сумма","OK"))))))</f>
        <v/>
      </c>
    </row>
    <row r="7" spans="1:6">
      <c r="A7" s="6"/>
      <c r="B7" s="3"/>
      <c r="C7" s="3"/>
      <c r="D7" s="4"/>
      <c r="E7" s="3"/>
      <c r="F7" s="5">
        <f>IF(COUNTA(A7:E7)=0,"",IF(B7="","Ошибка: укажите ID",IF(COUNTIF(Ученики!$A$2:$A$31,B7)&lt;&gt;1,"Ошибка: проверьте ID",IF(OR(NOT(ISNUMBER(A7)),A7&lt;=0),"Ошибка: дата",IF(NOT(OR(C7="Поступление",C7="Возврат")),"Ошибка: тип",IF(OR(NOT(ISNUMBER(D7)),D7&lt;0,D7&gt;10000000),"Ошибка: сумма","OK"))))))</f>
        <v/>
      </c>
    </row>
    <row r="8" spans="1:6">
      <c r="A8" s="6"/>
      <c r="B8" s="3"/>
      <c r="C8" s="3"/>
      <c r="D8" s="4"/>
      <c r="E8" s="3"/>
      <c r="F8" s="5">
        <f>IF(COUNTA(A8:E8)=0,"",IF(B8="","Ошибка: укажите ID",IF(COUNTIF(Ученики!$A$2:$A$31,B8)&lt;&gt;1,"Ошибка: проверьте ID",IF(OR(NOT(ISNUMBER(A8)),A8&lt;=0),"Ошибка: дата",IF(NOT(OR(C8="Поступление",C8="Возврат")),"Ошибка: тип",IF(OR(NOT(ISNUMBER(D8)),D8&lt;0,D8&gt;10000000),"Ошибка: сумма","OK"))))))</f>
        <v/>
      </c>
    </row>
    <row r="9" spans="1:6">
      <c r="A9" s="6"/>
      <c r="B9" s="3"/>
      <c r="C9" s="3"/>
      <c r="D9" s="4"/>
      <c r="E9" s="3"/>
      <c r="F9" s="5">
        <f>IF(COUNTA(A9:E9)=0,"",IF(B9="","Ошибка: укажите ID",IF(COUNTIF(Ученики!$A$2:$A$31,B9)&lt;&gt;1,"Ошибка: проверьте ID",IF(OR(NOT(ISNUMBER(A9)),A9&lt;=0),"Ошибка: дата",IF(NOT(OR(C9="Поступление",C9="Возврат")),"Ошибка: тип",IF(OR(NOT(ISNUMBER(D9)),D9&lt;0,D9&gt;10000000),"Ошибка: сумма","OK"))))))</f>
        <v/>
      </c>
    </row>
    <row r="10" spans="1:6">
      <c r="A10" s="6"/>
      <c r="B10" s="3"/>
      <c r="C10" s="3"/>
      <c r="D10" s="4"/>
      <c r="E10" s="3"/>
      <c r="F10" s="5">
        <f>IF(COUNTA(A10:E10)=0,"",IF(B10="","Ошибка: укажите ID",IF(COUNTIF(Ученики!$A$2:$A$31,B10)&lt;&gt;1,"Ошибка: проверьте ID",IF(OR(NOT(ISNUMBER(A10)),A10&lt;=0),"Ошибка: дата",IF(NOT(OR(C10="Поступление",C10="Возврат")),"Ошибка: тип",IF(OR(NOT(ISNUMBER(D10)),D10&lt;0,D10&gt;10000000),"Ошибка: сумма","OK"))))))</f>
        <v/>
      </c>
    </row>
    <row r="11" spans="1:6">
      <c r="A11" s="6"/>
      <c r="B11" s="3"/>
      <c r="C11" s="3"/>
      <c r="D11" s="4"/>
      <c r="E11" s="3"/>
      <c r="F11" s="5">
        <f>IF(COUNTA(A11:E11)=0,"",IF(B11="","Ошибка: укажите ID",IF(COUNTIF(Ученики!$A$2:$A$31,B11)&lt;&gt;1,"Ошибка: проверьте ID",IF(OR(NOT(ISNUMBER(A11)),A11&lt;=0),"Ошибка: дата",IF(NOT(OR(C11="Поступление",C11="Возврат")),"Ошибка: тип",IF(OR(NOT(ISNUMBER(D11)),D11&lt;0,D11&gt;10000000),"Ошибка: сумма","OK"))))))</f>
        <v/>
      </c>
    </row>
    <row r="12" spans="1:6">
      <c r="A12" s="6"/>
      <c r="B12" s="3"/>
      <c r="C12" s="3"/>
      <c r="D12" s="4"/>
      <c r="E12" s="3"/>
      <c r="F12" s="5">
        <f>IF(COUNTA(A12:E12)=0,"",IF(B12="","Ошибка: укажите ID",IF(COUNTIF(Ученики!$A$2:$A$31,B12)&lt;&gt;1,"Ошибка: проверьте ID",IF(OR(NOT(ISNUMBER(A12)),A12&lt;=0),"Ошибка: дата",IF(NOT(OR(C12="Поступление",C12="Возврат")),"Ошибка: тип",IF(OR(NOT(ISNUMBER(D12)),D12&lt;0,D12&gt;10000000),"Ошибка: сумма","OK"))))))</f>
        <v/>
      </c>
    </row>
    <row r="13" spans="1:6">
      <c r="A13" s="6"/>
      <c r="B13" s="3"/>
      <c r="C13" s="3"/>
      <c r="D13" s="4"/>
      <c r="E13" s="3"/>
      <c r="F13" s="5">
        <f>IF(COUNTA(A13:E13)=0,"",IF(B13="","Ошибка: укажите ID",IF(COUNTIF(Ученики!$A$2:$A$31,B13)&lt;&gt;1,"Ошибка: проверьте ID",IF(OR(NOT(ISNUMBER(A13)),A13&lt;=0),"Ошибка: дата",IF(NOT(OR(C13="Поступление",C13="Возврат")),"Ошибка: тип",IF(OR(NOT(ISNUMBER(D13)),D13&lt;0,D13&gt;10000000),"Ошибка: сумма","OK"))))))</f>
        <v/>
      </c>
    </row>
    <row r="14" spans="1:6">
      <c r="A14" s="6"/>
      <c r="B14" s="3"/>
      <c r="C14" s="3"/>
      <c r="D14" s="4"/>
      <c r="E14" s="3"/>
      <c r="F14" s="5">
        <f>IF(COUNTA(A14:E14)=0,"",IF(B14="","Ошибка: укажите ID",IF(COUNTIF(Ученики!$A$2:$A$31,B14)&lt;&gt;1,"Ошибка: проверьте ID",IF(OR(NOT(ISNUMBER(A14)),A14&lt;=0),"Ошибка: дата",IF(NOT(OR(C14="Поступление",C14="Возврат")),"Ошибка: тип",IF(OR(NOT(ISNUMBER(D14)),D14&lt;0,D14&gt;10000000),"Ошибка: сумма","OK"))))))</f>
        <v/>
      </c>
    </row>
    <row r="15" spans="1:6">
      <c r="A15" s="6"/>
      <c r="B15" s="3"/>
      <c r="C15" s="3"/>
      <c r="D15" s="4"/>
      <c r="E15" s="3"/>
      <c r="F15" s="5">
        <f>IF(COUNTA(A15:E15)=0,"",IF(B15="","Ошибка: укажите ID",IF(COUNTIF(Ученики!$A$2:$A$31,B15)&lt;&gt;1,"Ошибка: проверьте ID",IF(OR(NOT(ISNUMBER(A15)),A15&lt;=0),"Ошибка: дата",IF(NOT(OR(C15="Поступление",C15="Возврат")),"Ошибка: тип",IF(OR(NOT(ISNUMBER(D15)),D15&lt;0,D15&gt;10000000),"Ошибка: сумма","OK"))))))</f>
        <v/>
      </c>
    </row>
    <row r="16" spans="1:6">
      <c r="A16" s="6"/>
      <c r="B16" s="3"/>
      <c r="C16" s="3"/>
      <c r="D16" s="4"/>
      <c r="E16" s="3"/>
      <c r="F16" s="5">
        <f>IF(COUNTA(A16:E16)=0,"",IF(B16="","Ошибка: укажите ID",IF(COUNTIF(Ученики!$A$2:$A$31,B16)&lt;&gt;1,"Ошибка: проверьте ID",IF(OR(NOT(ISNUMBER(A16)),A16&lt;=0),"Ошибка: дата",IF(NOT(OR(C16="Поступление",C16="Возврат")),"Ошибка: тип",IF(OR(NOT(ISNUMBER(D16)),D16&lt;0,D16&gt;10000000),"Ошибка: сумма","OK"))))))</f>
        <v/>
      </c>
    </row>
    <row r="17" spans="1:6">
      <c r="A17" s="6"/>
      <c r="B17" s="3"/>
      <c r="C17" s="3"/>
      <c r="D17" s="4"/>
      <c r="E17" s="3"/>
      <c r="F17" s="5">
        <f>IF(COUNTA(A17:E17)=0,"",IF(B17="","Ошибка: укажите ID",IF(COUNTIF(Ученики!$A$2:$A$31,B17)&lt;&gt;1,"Ошибка: проверьте ID",IF(OR(NOT(ISNUMBER(A17)),A17&lt;=0),"Ошибка: дата",IF(NOT(OR(C17="Поступление",C17="Возврат")),"Ошибка: тип",IF(OR(NOT(ISNUMBER(D17)),D17&lt;0,D17&gt;10000000),"Ошибка: сумма","OK"))))))</f>
        <v/>
      </c>
    </row>
    <row r="18" spans="1:6">
      <c r="A18" s="6"/>
      <c r="B18" s="3"/>
      <c r="C18" s="3"/>
      <c r="D18" s="4"/>
      <c r="E18" s="3"/>
      <c r="F18" s="5">
        <f>IF(COUNTA(A18:E18)=0,"",IF(B18="","Ошибка: укажите ID",IF(COUNTIF(Ученики!$A$2:$A$31,B18)&lt;&gt;1,"Ошибка: проверьте ID",IF(OR(NOT(ISNUMBER(A18)),A18&lt;=0),"Ошибка: дата",IF(NOT(OR(C18="Поступление",C18="Возврат")),"Ошибка: тип",IF(OR(NOT(ISNUMBER(D18)),D18&lt;0,D18&gt;10000000),"Ошибка: сумма","OK"))))))</f>
        <v/>
      </c>
    </row>
    <row r="19" spans="1:6">
      <c r="A19" s="6"/>
      <c r="B19" s="3"/>
      <c r="C19" s="3"/>
      <c r="D19" s="4"/>
      <c r="E19" s="3"/>
      <c r="F19" s="5">
        <f>IF(COUNTA(A19:E19)=0,"",IF(B19="","Ошибка: укажите ID",IF(COUNTIF(Ученики!$A$2:$A$31,B19)&lt;&gt;1,"Ошибка: проверьте ID",IF(OR(NOT(ISNUMBER(A19)),A19&lt;=0),"Ошибка: дата",IF(NOT(OR(C19="Поступление",C19="Возврат")),"Ошибка: тип",IF(OR(NOT(ISNUMBER(D19)),D19&lt;0,D19&gt;10000000),"Ошибка: сумма","OK"))))))</f>
        <v/>
      </c>
    </row>
    <row r="20" spans="1:6">
      <c r="A20" s="6"/>
      <c r="B20" s="3"/>
      <c r="C20" s="3"/>
      <c r="D20" s="4"/>
      <c r="E20" s="3"/>
      <c r="F20" s="5">
        <f>IF(COUNTA(A20:E20)=0,"",IF(B20="","Ошибка: укажите ID",IF(COUNTIF(Ученики!$A$2:$A$31,B20)&lt;&gt;1,"Ошибка: проверьте ID",IF(OR(NOT(ISNUMBER(A20)),A20&lt;=0),"Ошибка: дата",IF(NOT(OR(C20="Поступление",C20="Возврат")),"Ошибка: тип",IF(OR(NOT(ISNUMBER(D20)),D20&lt;0,D20&gt;10000000),"Ошибка: сумма","OK"))))))</f>
        <v/>
      </c>
    </row>
    <row r="21" spans="1:6">
      <c r="A21" s="6"/>
      <c r="B21" s="3"/>
      <c r="C21" s="3"/>
      <c r="D21" s="4"/>
      <c r="E21" s="3"/>
      <c r="F21" s="5">
        <f>IF(COUNTA(A21:E21)=0,"",IF(B21="","Ошибка: укажите ID",IF(COUNTIF(Ученики!$A$2:$A$31,B21)&lt;&gt;1,"Ошибка: проверьте ID",IF(OR(NOT(ISNUMBER(A21)),A21&lt;=0),"Ошибка: дата",IF(NOT(OR(C21="Поступление",C21="Возврат")),"Ошибка: тип",IF(OR(NOT(ISNUMBER(D21)),D21&lt;0,D21&gt;10000000),"Ошибка: сумма","OK"))))))</f>
        <v/>
      </c>
    </row>
    <row r="22" spans="1:6">
      <c r="A22" s="6"/>
      <c r="B22" s="3"/>
      <c r="C22" s="3"/>
      <c r="D22" s="4"/>
      <c r="E22" s="3"/>
      <c r="F22" s="5">
        <f>IF(COUNTA(A22:E22)=0,"",IF(B22="","Ошибка: укажите ID",IF(COUNTIF(Ученики!$A$2:$A$31,B22)&lt;&gt;1,"Ошибка: проверьте ID",IF(OR(NOT(ISNUMBER(A22)),A22&lt;=0),"Ошибка: дата",IF(NOT(OR(C22="Поступление",C22="Возврат")),"Ошибка: тип",IF(OR(NOT(ISNUMBER(D22)),D22&lt;0,D22&gt;10000000),"Ошибка: сумма","OK"))))))</f>
        <v/>
      </c>
    </row>
    <row r="23" spans="1:6">
      <c r="A23" s="6"/>
      <c r="B23" s="3"/>
      <c r="C23" s="3"/>
      <c r="D23" s="4"/>
      <c r="E23" s="3"/>
      <c r="F23" s="5">
        <f>IF(COUNTA(A23:E23)=0,"",IF(B23="","Ошибка: укажите ID",IF(COUNTIF(Ученики!$A$2:$A$31,B23)&lt;&gt;1,"Ошибка: проверьте ID",IF(OR(NOT(ISNUMBER(A23)),A23&lt;=0),"Ошибка: дата",IF(NOT(OR(C23="Поступление",C23="Возврат")),"Ошибка: тип",IF(OR(NOT(ISNUMBER(D23)),D23&lt;0,D23&gt;10000000),"Ошибка: сумма","OK"))))))</f>
        <v/>
      </c>
    </row>
    <row r="24" spans="1:6">
      <c r="A24" s="6"/>
      <c r="B24" s="3"/>
      <c r="C24" s="3"/>
      <c r="D24" s="4"/>
      <c r="E24" s="3"/>
      <c r="F24" s="5">
        <f>IF(COUNTA(A24:E24)=0,"",IF(B24="","Ошибка: укажите ID",IF(COUNTIF(Ученики!$A$2:$A$31,B24)&lt;&gt;1,"Ошибка: проверьте ID",IF(OR(NOT(ISNUMBER(A24)),A24&lt;=0),"Ошибка: дата",IF(NOT(OR(C24="Поступление",C24="Возврат")),"Ошибка: тип",IF(OR(NOT(ISNUMBER(D24)),D24&lt;0,D24&gt;10000000),"Ошибка: сумма","OK"))))))</f>
        <v/>
      </c>
    </row>
    <row r="25" spans="1:6">
      <c r="A25" s="6"/>
      <c r="B25" s="3"/>
      <c r="C25" s="3"/>
      <c r="D25" s="4"/>
      <c r="E25" s="3"/>
      <c r="F25" s="5">
        <f>IF(COUNTA(A25:E25)=0,"",IF(B25="","Ошибка: укажите ID",IF(COUNTIF(Ученики!$A$2:$A$31,B25)&lt;&gt;1,"Ошибка: проверьте ID",IF(OR(NOT(ISNUMBER(A25)),A25&lt;=0),"Ошибка: дата",IF(NOT(OR(C25="Поступление",C25="Возврат")),"Ошибка: тип",IF(OR(NOT(ISNUMBER(D25)),D25&lt;0,D25&gt;10000000),"Ошибка: сумма","OK"))))))</f>
        <v/>
      </c>
    </row>
    <row r="26" spans="1:6">
      <c r="A26" s="6"/>
      <c r="B26" s="3"/>
      <c r="C26" s="3"/>
      <c r="D26" s="4"/>
      <c r="E26" s="3"/>
      <c r="F26" s="5">
        <f>IF(COUNTA(A26:E26)=0,"",IF(B26="","Ошибка: укажите ID",IF(COUNTIF(Ученики!$A$2:$A$31,B26)&lt;&gt;1,"Ошибка: проверьте ID",IF(OR(NOT(ISNUMBER(A26)),A26&lt;=0),"Ошибка: дата",IF(NOT(OR(C26="Поступление",C26="Возврат")),"Ошибка: тип",IF(OR(NOT(ISNUMBER(D26)),D26&lt;0,D26&gt;10000000),"Ошибка: сумма","OK"))))))</f>
        <v/>
      </c>
    </row>
    <row r="27" spans="1:6">
      <c r="A27" s="6"/>
      <c r="B27" s="3"/>
      <c r="C27" s="3"/>
      <c r="D27" s="4"/>
      <c r="E27" s="3"/>
      <c r="F27" s="5">
        <f>IF(COUNTA(A27:E27)=0,"",IF(B27="","Ошибка: укажите ID",IF(COUNTIF(Ученики!$A$2:$A$31,B27)&lt;&gt;1,"Ошибка: проверьте ID",IF(OR(NOT(ISNUMBER(A27)),A27&lt;=0),"Ошибка: дата",IF(NOT(OR(C27="Поступление",C27="Возврат")),"Ошибка: тип",IF(OR(NOT(ISNUMBER(D27)),D27&lt;0,D27&gt;10000000),"Ошибка: сумма","OK"))))))</f>
        <v/>
      </c>
    </row>
    <row r="28" spans="1:6">
      <c r="A28" s="6"/>
      <c r="B28" s="3"/>
      <c r="C28" s="3"/>
      <c r="D28" s="4"/>
      <c r="E28" s="3"/>
      <c r="F28" s="5">
        <f>IF(COUNTA(A28:E28)=0,"",IF(B28="","Ошибка: укажите ID",IF(COUNTIF(Ученики!$A$2:$A$31,B28)&lt;&gt;1,"Ошибка: проверьте ID",IF(OR(NOT(ISNUMBER(A28)),A28&lt;=0),"Ошибка: дата",IF(NOT(OR(C28="Поступление",C28="Возврат")),"Ошибка: тип",IF(OR(NOT(ISNUMBER(D28)),D28&lt;0,D28&gt;10000000),"Ошибка: сумма","OK"))))))</f>
        <v/>
      </c>
    </row>
    <row r="29" spans="1:6">
      <c r="A29" s="6"/>
      <c r="B29" s="3"/>
      <c r="C29" s="3"/>
      <c r="D29" s="4"/>
      <c r="E29" s="3"/>
      <c r="F29" s="5">
        <f>IF(COUNTA(A29:E29)=0,"",IF(B29="","Ошибка: укажите ID",IF(COUNTIF(Ученики!$A$2:$A$31,B29)&lt;&gt;1,"Ошибка: проверьте ID",IF(OR(NOT(ISNUMBER(A29)),A29&lt;=0),"Ошибка: дата",IF(NOT(OR(C29="Поступление",C29="Возврат")),"Ошибка: тип",IF(OR(NOT(ISNUMBER(D29)),D29&lt;0,D29&gt;10000000),"Ошибка: сумма","OK"))))))</f>
        <v/>
      </c>
    </row>
    <row r="30" spans="1:6">
      <c r="A30" s="6"/>
      <c r="B30" s="3"/>
      <c r="C30" s="3"/>
      <c r="D30" s="4"/>
      <c r="E30" s="3"/>
      <c r="F30" s="5">
        <f>IF(COUNTA(A30:E30)=0,"",IF(B30="","Ошибка: укажите ID",IF(COUNTIF(Ученики!$A$2:$A$31,B30)&lt;&gt;1,"Ошибка: проверьте ID",IF(OR(NOT(ISNUMBER(A30)),A30&lt;=0),"Ошибка: дата",IF(NOT(OR(C30="Поступление",C30="Возврат")),"Ошибка: тип",IF(OR(NOT(ISNUMBER(D30)),D30&lt;0,D30&gt;10000000),"Ошибка: сумма","OK"))))))</f>
        <v/>
      </c>
    </row>
    <row r="31" spans="1:6">
      <c r="A31" s="6"/>
      <c r="B31" s="3"/>
      <c r="C31" s="3"/>
      <c r="D31" s="4"/>
      <c r="E31" s="3"/>
      <c r="F31" s="5">
        <f>IF(COUNTA(A31:E31)=0,"",IF(B31="","Ошибка: укажите ID",IF(COUNTIF(Ученики!$A$2:$A$31,B31)&lt;&gt;1,"Ошибка: проверьте ID",IF(OR(NOT(ISNUMBER(A31)),A31&lt;=0),"Ошибка: дата",IF(NOT(OR(C31="Поступление",C31="Возврат")),"Ошибка: тип",IF(OR(NOT(ISNUMBER(D31)),D31&lt;0,D31&gt;10000000),"Ошибка: сумма","OK"))))))</f>
        <v/>
      </c>
    </row>
    <row r="32" spans="1:6">
      <c r="A32" s="6"/>
      <c r="B32" s="3"/>
      <c r="C32" s="3"/>
      <c r="D32" s="4"/>
      <c r="E32" s="3"/>
      <c r="F32" s="5">
        <f>IF(COUNTA(A32:E32)=0,"",IF(B32="","Ошибка: укажите ID",IF(COUNTIF(Ученики!$A$2:$A$31,B32)&lt;&gt;1,"Ошибка: проверьте ID",IF(OR(NOT(ISNUMBER(A32)),A32&lt;=0),"Ошибка: дата",IF(NOT(OR(C32="Поступление",C32="Возврат")),"Ошибка: тип",IF(OR(NOT(ISNUMBER(D32)),D32&lt;0,D32&gt;10000000),"Ошибка: сумма","OK"))))))</f>
        <v/>
      </c>
    </row>
    <row r="33" spans="1:6">
      <c r="A33" s="6"/>
      <c r="B33" s="3"/>
      <c r="C33" s="3"/>
      <c r="D33" s="4"/>
      <c r="E33" s="3"/>
      <c r="F33" s="5">
        <f>IF(COUNTA(A33:E33)=0,"",IF(B33="","Ошибка: укажите ID",IF(COUNTIF(Ученики!$A$2:$A$31,B33)&lt;&gt;1,"Ошибка: проверьте ID",IF(OR(NOT(ISNUMBER(A33)),A33&lt;=0),"Ошибка: дата",IF(NOT(OR(C33="Поступление",C33="Возврат")),"Ошибка: тип",IF(OR(NOT(ISNUMBER(D33)),D33&lt;0,D33&gt;10000000),"Ошибка: сумма","OK"))))))</f>
        <v/>
      </c>
    </row>
    <row r="34" spans="1:6">
      <c r="A34" s="6"/>
      <c r="B34" s="3"/>
      <c r="C34" s="3"/>
      <c r="D34" s="4"/>
      <c r="E34" s="3"/>
      <c r="F34" s="5">
        <f>IF(COUNTA(A34:E34)=0,"",IF(B34="","Ошибка: укажите ID",IF(COUNTIF(Ученики!$A$2:$A$31,B34)&lt;&gt;1,"Ошибка: проверьте ID",IF(OR(NOT(ISNUMBER(A34)),A34&lt;=0),"Ошибка: дата",IF(NOT(OR(C34="Поступление",C34="Возврат")),"Ошибка: тип",IF(OR(NOT(ISNUMBER(D34)),D34&lt;0,D34&gt;10000000),"Ошибка: сумма","OK"))))))</f>
        <v/>
      </c>
    </row>
    <row r="35" spans="1:6">
      <c r="A35" s="6"/>
      <c r="B35" s="3"/>
      <c r="C35" s="3"/>
      <c r="D35" s="4"/>
      <c r="E35" s="3"/>
      <c r="F35" s="5">
        <f>IF(COUNTA(A35:E35)=0,"",IF(B35="","Ошибка: укажите ID",IF(COUNTIF(Ученики!$A$2:$A$31,B35)&lt;&gt;1,"Ошибка: проверьте ID",IF(OR(NOT(ISNUMBER(A35)),A35&lt;=0),"Ошибка: дата",IF(NOT(OR(C35="Поступление",C35="Возврат")),"Ошибка: тип",IF(OR(NOT(ISNUMBER(D35)),D35&lt;0,D35&gt;10000000),"Ошибка: сумма","OK"))))))</f>
        <v/>
      </c>
    </row>
    <row r="36" spans="1:6">
      <c r="A36" s="6"/>
      <c r="B36" s="3"/>
      <c r="C36" s="3"/>
      <c r="D36" s="4"/>
      <c r="E36" s="3"/>
      <c r="F36" s="5">
        <f>IF(COUNTA(A36:E36)=0,"",IF(B36="","Ошибка: укажите ID",IF(COUNTIF(Ученики!$A$2:$A$31,B36)&lt;&gt;1,"Ошибка: проверьте ID",IF(OR(NOT(ISNUMBER(A36)),A36&lt;=0),"Ошибка: дата",IF(NOT(OR(C36="Поступление",C36="Возврат")),"Ошибка: тип",IF(OR(NOT(ISNUMBER(D36)),D36&lt;0,D36&gt;10000000),"Ошибка: сумма","OK"))))))</f>
        <v/>
      </c>
    </row>
    <row r="37" spans="1:6">
      <c r="A37" s="6"/>
      <c r="B37" s="3"/>
      <c r="C37" s="3"/>
      <c r="D37" s="4"/>
      <c r="E37" s="3"/>
      <c r="F37" s="5">
        <f>IF(COUNTA(A37:E37)=0,"",IF(B37="","Ошибка: укажите ID",IF(COUNTIF(Ученики!$A$2:$A$31,B37)&lt;&gt;1,"Ошибка: проверьте ID",IF(OR(NOT(ISNUMBER(A37)),A37&lt;=0),"Ошибка: дата",IF(NOT(OR(C37="Поступление",C37="Возврат")),"Ошибка: тип",IF(OR(NOT(ISNUMBER(D37)),D37&lt;0,D37&gt;10000000),"Ошибка: сумма","OK"))))))</f>
        <v/>
      </c>
    </row>
    <row r="38" spans="1:6">
      <c r="A38" s="6"/>
      <c r="B38" s="3"/>
      <c r="C38" s="3"/>
      <c r="D38" s="4"/>
      <c r="E38" s="3"/>
      <c r="F38" s="5">
        <f>IF(COUNTA(A38:E38)=0,"",IF(B38="","Ошибка: укажите ID",IF(COUNTIF(Ученики!$A$2:$A$31,B38)&lt;&gt;1,"Ошибка: проверьте ID",IF(OR(NOT(ISNUMBER(A38)),A38&lt;=0),"Ошибка: дата",IF(NOT(OR(C38="Поступление",C38="Возврат")),"Ошибка: тип",IF(OR(NOT(ISNUMBER(D38)),D38&lt;0,D38&gt;10000000),"Ошибка: сумма","OK"))))))</f>
        <v/>
      </c>
    </row>
    <row r="39" spans="1:6">
      <c r="A39" s="6"/>
      <c r="B39" s="3"/>
      <c r="C39" s="3"/>
      <c r="D39" s="4"/>
      <c r="E39" s="3"/>
      <c r="F39" s="5">
        <f>IF(COUNTA(A39:E39)=0,"",IF(B39="","Ошибка: укажите ID",IF(COUNTIF(Ученики!$A$2:$A$31,B39)&lt;&gt;1,"Ошибка: проверьте ID",IF(OR(NOT(ISNUMBER(A39)),A39&lt;=0),"Ошибка: дата",IF(NOT(OR(C39="Поступление",C39="Возврат")),"Ошибка: тип",IF(OR(NOT(ISNUMBER(D39)),D39&lt;0,D39&gt;10000000),"Ошибка: сумма","OK"))))))</f>
        <v/>
      </c>
    </row>
    <row r="40" spans="1:6">
      <c r="A40" s="6"/>
      <c r="B40" s="3"/>
      <c r="C40" s="3"/>
      <c r="D40" s="4"/>
      <c r="E40" s="3"/>
      <c r="F40" s="5">
        <f>IF(COUNTA(A40:E40)=0,"",IF(B40="","Ошибка: укажите ID",IF(COUNTIF(Ученики!$A$2:$A$31,B40)&lt;&gt;1,"Ошибка: проверьте ID",IF(OR(NOT(ISNUMBER(A40)),A40&lt;=0),"Ошибка: дата",IF(NOT(OR(C40="Поступление",C40="Возврат")),"Ошибка: тип",IF(OR(NOT(ISNUMBER(D40)),D40&lt;0,D40&gt;10000000),"Ошибка: сумма","OK"))))))</f>
        <v/>
      </c>
    </row>
    <row r="41" spans="1:6">
      <c r="A41" s="6"/>
      <c r="B41" s="3"/>
      <c r="C41" s="3"/>
      <c r="D41" s="4"/>
      <c r="E41" s="3"/>
      <c r="F41" s="5">
        <f>IF(COUNTA(A41:E41)=0,"",IF(B41="","Ошибка: укажите ID",IF(COUNTIF(Ученики!$A$2:$A$31,B41)&lt;&gt;1,"Ошибка: проверьте ID",IF(OR(NOT(ISNUMBER(A41)),A41&lt;=0),"Ошибка: дата",IF(NOT(OR(C41="Поступление",C41="Возврат")),"Ошибка: тип",IF(OR(NOT(ISNUMBER(D41)),D41&lt;0,D41&gt;10000000),"Ошибка: сумма","OK"))))))</f>
        <v/>
      </c>
    </row>
    <row r="42" spans="1:6">
      <c r="A42" s="6"/>
      <c r="B42" s="3"/>
      <c r="C42" s="3"/>
      <c r="D42" s="4"/>
      <c r="E42" s="3"/>
      <c r="F42" s="5">
        <f>IF(COUNTA(A42:E42)=0,"",IF(B42="","Ошибка: укажите ID",IF(COUNTIF(Ученики!$A$2:$A$31,B42)&lt;&gt;1,"Ошибка: проверьте ID",IF(OR(NOT(ISNUMBER(A42)),A42&lt;=0),"Ошибка: дата",IF(NOT(OR(C42="Поступление",C42="Возврат")),"Ошибка: тип",IF(OR(NOT(ISNUMBER(D42)),D42&lt;0,D42&gt;10000000),"Ошибка: сумма","OK"))))))</f>
        <v/>
      </c>
    </row>
    <row r="43" spans="1:6">
      <c r="A43" s="6"/>
      <c r="B43" s="3"/>
      <c r="C43" s="3"/>
      <c r="D43" s="4"/>
      <c r="E43" s="3"/>
      <c r="F43" s="5">
        <f>IF(COUNTA(A43:E43)=0,"",IF(B43="","Ошибка: укажите ID",IF(COUNTIF(Ученики!$A$2:$A$31,B43)&lt;&gt;1,"Ошибка: проверьте ID",IF(OR(NOT(ISNUMBER(A43)),A43&lt;=0),"Ошибка: дата",IF(NOT(OR(C43="Поступление",C43="Возврат")),"Ошибка: тип",IF(OR(NOT(ISNUMBER(D43)),D43&lt;0,D43&gt;10000000),"Ошибка: сумма","OK"))))))</f>
        <v/>
      </c>
    </row>
    <row r="44" spans="1:6">
      <c r="A44" s="6"/>
      <c r="B44" s="3"/>
      <c r="C44" s="3"/>
      <c r="D44" s="4"/>
      <c r="E44" s="3"/>
      <c r="F44" s="5">
        <f>IF(COUNTA(A44:E44)=0,"",IF(B44="","Ошибка: укажите ID",IF(COUNTIF(Ученики!$A$2:$A$31,B44)&lt;&gt;1,"Ошибка: проверьте ID",IF(OR(NOT(ISNUMBER(A44)),A44&lt;=0),"Ошибка: дата",IF(NOT(OR(C44="Поступление",C44="Возврат")),"Ошибка: тип",IF(OR(NOT(ISNUMBER(D44)),D44&lt;0,D44&gt;10000000),"Ошибка: сумма","OK"))))))</f>
        <v/>
      </c>
    </row>
    <row r="45" spans="1:6">
      <c r="A45" s="6"/>
      <c r="B45" s="3"/>
      <c r="C45" s="3"/>
      <c r="D45" s="4"/>
      <c r="E45" s="3"/>
      <c r="F45" s="5">
        <f>IF(COUNTA(A45:E45)=0,"",IF(B45="","Ошибка: укажите ID",IF(COUNTIF(Ученики!$A$2:$A$31,B45)&lt;&gt;1,"Ошибка: проверьте ID",IF(OR(NOT(ISNUMBER(A45)),A45&lt;=0),"Ошибка: дата",IF(NOT(OR(C45="Поступление",C45="Возврат")),"Ошибка: тип",IF(OR(NOT(ISNUMBER(D45)),D45&lt;0,D45&gt;10000000),"Ошибка: сумма","OK"))))))</f>
        <v/>
      </c>
    </row>
    <row r="46" spans="1:6">
      <c r="A46" s="6"/>
      <c r="B46" s="3"/>
      <c r="C46" s="3"/>
      <c r="D46" s="4"/>
      <c r="E46" s="3"/>
      <c r="F46" s="5">
        <f>IF(COUNTA(A46:E46)=0,"",IF(B46="","Ошибка: укажите ID",IF(COUNTIF(Ученики!$A$2:$A$31,B46)&lt;&gt;1,"Ошибка: проверьте ID",IF(OR(NOT(ISNUMBER(A46)),A46&lt;=0),"Ошибка: дата",IF(NOT(OR(C46="Поступление",C46="Возврат")),"Ошибка: тип",IF(OR(NOT(ISNUMBER(D46)),D46&lt;0,D46&gt;10000000),"Ошибка: сумма","OK"))))))</f>
        <v/>
      </c>
    </row>
    <row r="47" spans="1:6">
      <c r="A47" s="6"/>
      <c r="B47" s="3"/>
      <c r="C47" s="3"/>
      <c r="D47" s="4"/>
      <c r="E47" s="3"/>
      <c r="F47" s="5">
        <f>IF(COUNTA(A47:E47)=0,"",IF(B47="","Ошибка: укажите ID",IF(COUNTIF(Ученики!$A$2:$A$31,B47)&lt;&gt;1,"Ошибка: проверьте ID",IF(OR(NOT(ISNUMBER(A47)),A47&lt;=0),"Ошибка: дата",IF(NOT(OR(C47="Поступление",C47="Возврат")),"Ошибка: тип",IF(OR(NOT(ISNUMBER(D47)),D47&lt;0,D47&gt;10000000),"Ошибка: сумма","OK"))))))</f>
        <v/>
      </c>
    </row>
    <row r="48" spans="1:6">
      <c r="A48" s="6"/>
      <c r="B48" s="3"/>
      <c r="C48" s="3"/>
      <c r="D48" s="4"/>
      <c r="E48" s="3"/>
      <c r="F48" s="5">
        <f>IF(COUNTA(A48:E48)=0,"",IF(B48="","Ошибка: укажите ID",IF(COUNTIF(Ученики!$A$2:$A$31,B48)&lt;&gt;1,"Ошибка: проверьте ID",IF(OR(NOT(ISNUMBER(A48)),A48&lt;=0),"Ошибка: дата",IF(NOT(OR(C48="Поступление",C48="Возврат")),"Ошибка: тип",IF(OR(NOT(ISNUMBER(D48)),D48&lt;0,D48&gt;10000000),"Ошибка: сумма","OK"))))))</f>
        <v/>
      </c>
    </row>
    <row r="49" spans="1:6">
      <c r="A49" s="6"/>
      <c r="B49" s="3"/>
      <c r="C49" s="3"/>
      <c r="D49" s="4"/>
      <c r="E49" s="3"/>
      <c r="F49" s="5">
        <f>IF(COUNTA(A49:E49)=0,"",IF(B49="","Ошибка: укажите ID",IF(COUNTIF(Ученики!$A$2:$A$31,B49)&lt;&gt;1,"Ошибка: проверьте ID",IF(OR(NOT(ISNUMBER(A49)),A49&lt;=0),"Ошибка: дата",IF(NOT(OR(C49="Поступление",C49="Возврат")),"Ошибка: тип",IF(OR(NOT(ISNUMBER(D49)),D49&lt;0,D49&gt;10000000),"Ошибка: сумма","OK"))))))</f>
        <v/>
      </c>
    </row>
    <row r="50" spans="1:6">
      <c r="A50" s="6"/>
      <c r="B50" s="3"/>
      <c r="C50" s="3"/>
      <c r="D50" s="4"/>
      <c r="E50" s="3"/>
      <c r="F50" s="5">
        <f>IF(COUNTA(A50:E50)=0,"",IF(B50="","Ошибка: укажите ID",IF(COUNTIF(Ученики!$A$2:$A$31,B50)&lt;&gt;1,"Ошибка: проверьте ID",IF(OR(NOT(ISNUMBER(A50)),A50&lt;=0),"Ошибка: дата",IF(NOT(OR(C50="Поступление",C50="Возврат")),"Ошибка: тип",IF(OR(NOT(ISNUMBER(D50)),D50&lt;0,D50&gt;10000000),"Ошибка: сумма","OK"))))))</f>
        <v/>
      </c>
    </row>
    <row r="51" spans="1:6">
      <c r="A51" s="6"/>
      <c r="B51" s="3"/>
      <c r="C51" s="3"/>
      <c r="D51" s="4"/>
      <c r="E51" s="3"/>
      <c r="F51" s="5">
        <f>IF(COUNTA(A51:E51)=0,"",IF(B51="","Ошибка: укажите ID",IF(COUNTIF(Ученики!$A$2:$A$31,B51)&lt;&gt;1,"Ошибка: проверьте ID",IF(OR(NOT(ISNUMBER(A51)),A51&lt;=0),"Ошибка: дата",IF(NOT(OR(C51="Поступление",C51="Возврат")),"Ошибка: тип",IF(OR(NOT(ISNUMBER(D51)),D51&lt;0,D51&gt;10000000),"Ошибка: сумма","OK"))))))</f>
        <v/>
      </c>
    </row>
    <row r="52" spans="1:6">
      <c r="A52" s="6"/>
      <c r="B52" s="3"/>
      <c r="C52" s="3"/>
      <c r="D52" s="4"/>
      <c r="E52" s="3"/>
      <c r="F52" s="5">
        <f>IF(COUNTA(A52:E52)=0,"",IF(B52="","Ошибка: укажите ID",IF(COUNTIF(Ученики!$A$2:$A$31,B52)&lt;&gt;1,"Ошибка: проверьте ID",IF(OR(NOT(ISNUMBER(A52)),A52&lt;=0),"Ошибка: дата",IF(NOT(OR(C52="Поступление",C52="Возврат")),"Ошибка: тип",IF(OR(NOT(ISNUMBER(D52)),D52&lt;0,D52&gt;10000000),"Ошибка: сумма","OK"))))))</f>
        <v/>
      </c>
    </row>
    <row r="53" spans="1:6">
      <c r="A53" s="6"/>
      <c r="B53" s="3"/>
      <c r="C53" s="3"/>
      <c r="D53" s="4"/>
      <c r="E53" s="3"/>
      <c r="F53" s="5">
        <f>IF(COUNTA(A53:E53)=0,"",IF(B53="","Ошибка: укажите ID",IF(COUNTIF(Ученики!$A$2:$A$31,B53)&lt;&gt;1,"Ошибка: проверьте ID",IF(OR(NOT(ISNUMBER(A53)),A53&lt;=0),"Ошибка: дата",IF(NOT(OR(C53="Поступление",C53="Возврат")),"Ошибка: тип",IF(OR(NOT(ISNUMBER(D53)),D53&lt;0,D53&gt;10000000),"Ошибка: сумма","OK"))))))</f>
        <v/>
      </c>
    </row>
    <row r="54" spans="1:6">
      <c r="A54" s="6"/>
      <c r="B54" s="3"/>
      <c r="C54" s="3"/>
      <c r="D54" s="4"/>
      <c r="E54" s="3"/>
      <c r="F54" s="5">
        <f>IF(COUNTA(A54:E54)=0,"",IF(B54="","Ошибка: укажите ID",IF(COUNTIF(Ученики!$A$2:$A$31,B54)&lt;&gt;1,"Ошибка: проверьте ID",IF(OR(NOT(ISNUMBER(A54)),A54&lt;=0),"Ошибка: дата",IF(NOT(OR(C54="Поступление",C54="Возврат")),"Ошибка: тип",IF(OR(NOT(ISNUMBER(D54)),D54&lt;0,D54&gt;10000000),"Ошибка: сумма","OK"))))))</f>
        <v/>
      </c>
    </row>
    <row r="55" spans="1:6">
      <c r="A55" s="6"/>
      <c r="B55" s="3"/>
      <c r="C55" s="3"/>
      <c r="D55" s="4"/>
      <c r="E55" s="3"/>
      <c r="F55" s="5">
        <f>IF(COUNTA(A55:E55)=0,"",IF(B55="","Ошибка: укажите ID",IF(COUNTIF(Ученики!$A$2:$A$31,B55)&lt;&gt;1,"Ошибка: проверьте ID",IF(OR(NOT(ISNUMBER(A55)),A55&lt;=0),"Ошибка: дата",IF(NOT(OR(C55="Поступление",C55="Возврат")),"Ошибка: тип",IF(OR(NOT(ISNUMBER(D55)),D55&lt;0,D55&gt;10000000),"Ошибка: сумма","OK"))))))</f>
        <v/>
      </c>
    </row>
    <row r="56" spans="1:6">
      <c r="A56" s="6"/>
      <c r="B56" s="3"/>
      <c r="C56" s="3"/>
      <c r="D56" s="4"/>
      <c r="E56" s="3"/>
      <c r="F56" s="5">
        <f>IF(COUNTA(A56:E56)=0,"",IF(B56="","Ошибка: укажите ID",IF(COUNTIF(Ученики!$A$2:$A$31,B56)&lt;&gt;1,"Ошибка: проверьте ID",IF(OR(NOT(ISNUMBER(A56)),A56&lt;=0),"Ошибка: дата",IF(NOT(OR(C56="Поступление",C56="Возврат")),"Ошибка: тип",IF(OR(NOT(ISNUMBER(D56)),D56&lt;0,D56&gt;10000000),"Ошибка: сумма","OK"))))))</f>
        <v/>
      </c>
    </row>
    <row r="57" spans="1:6">
      <c r="A57" s="6"/>
      <c r="B57" s="3"/>
      <c r="C57" s="3"/>
      <c r="D57" s="4"/>
      <c r="E57" s="3"/>
      <c r="F57" s="5">
        <f>IF(COUNTA(A57:E57)=0,"",IF(B57="","Ошибка: укажите ID",IF(COUNTIF(Ученики!$A$2:$A$31,B57)&lt;&gt;1,"Ошибка: проверьте ID",IF(OR(NOT(ISNUMBER(A57)),A57&lt;=0),"Ошибка: дата",IF(NOT(OR(C57="Поступление",C57="Возврат")),"Ошибка: тип",IF(OR(NOT(ISNUMBER(D57)),D57&lt;0,D57&gt;10000000),"Ошибка: сумма","OK"))))))</f>
        <v/>
      </c>
    </row>
    <row r="58" spans="1:6">
      <c r="A58" s="6"/>
      <c r="B58" s="3"/>
      <c r="C58" s="3"/>
      <c r="D58" s="4"/>
      <c r="E58" s="3"/>
      <c r="F58" s="5">
        <f>IF(COUNTA(A58:E58)=0,"",IF(B58="","Ошибка: укажите ID",IF(COUNTIF(Ученики!$A$2:$A$31,B58)&lt;&gt;1,"Ошибка: проверьте ID",IF(OR(NOT(ISNUMBER(A58)),A58&lt;=0),"Ошибка: дата",IF(NOT(OR(C58="Поступление",C58="Возврат")),"Ошибка: тип",IF(OR(NOT(ISNUMBER(D58)),D58&lt;0,D58&gt;10000000),"Ошибка: сумма","OK"))))))</f>
        <v/>
      </c>
    </row>
    <row r="59" spans="1:6">
      <c r="A59" s="6"/>
      <c r="B59" s="3"/>
      <c r="C59" s="3"/>
      <c r="D59" s="4"/>
      <c r="E59" s="3"/>
      <c r="F59" s="5">
        <f>IF(COUNTA(A59:E59)=0,"",IF(B59="","Ошибка: укажите ID",IF(COUNTIF(Ученики!$A$2:$A$31,B59)&lt;&gt;1,"Ошибка: проверьте ID",IF(OR(NOT(ISNUMBER(A59)),A59&lt;=0),"Ошибка: дата",IF(NOT(OR(C59="Поступление",C59="Возврат")),"Ошибка: тип",IF(OR(NOT(ISNUMBER(D59)),D59&lt;0,D59&gt;10000000),"Ошибка: сумма","OK"))))))</f>
        <v/>
      </c>
    </row>
    <row r="60" spans="1:6">
      <c r="A60" s="6"/>
      <c r="B60" s="3"/>
      <c r="C60" s="3"/>
      <c r="D60" s="4"/>
      <c r="E60" s="3"/>
      <c r="F60" s="5">
        <f>IF(COUNTA(A60:E60)=0,"",IF(B60="","Ошибка: укажите ID",IF(COUNTIF(Ученики!$A$2:$A$31,B60)&lt;&gt;1,"Ошибка: проверьте ID",IF(OR(NOT(ISNUMBER(A60)),A60&lt;=0),"Ошибка: дата",IF(NOT(OR(C60="Поступление",C60="Возврат")),"Ошибка: тип",IF(OR(NOT(ISNUMBER(D60)),D60&lt;0,D60&gt;10000000),"Ошибка: сумма","OK"))))))</f>
        <v/>
      </c>
    </row>
    <row r="61" spans="1:6">
      <c r="A61" s="6"/>
      <c r="B61" s="3"/>
      <c r="C61" s="3"/>
      <c r="D61" s="4"/>
      <c r="E61" s="3"/>
      <c r="F61" s="5">
        <f>IF(COUNTA(A61:E61)=0,"",IF(B61="","Ошибка: укажите ID",IF(COUNTIF(Ученики!$A$2:$A$31,B61)&lt;&gt;1,"Ошибка: проверьте ID",IF(OR(NOT(ISNUMBER(A61)),A61&lt;=0),"Ошибка: дата",IF(NOT(OR(C61="Поступление",C61="Возврат")),"Ошибка: тип",IF(OR(NOT(ISNUMBER(D61)),D61&lt;0,D61&gt;10000000),"Ошибка: сумма","OK"))))))</f>
        <v/>
      </c>
    </row>
    <row r="62" spans="1:6">
      <c r="A62" s="6"/>
      <c r="B62" s="3"/>
      <c r="C62" s="3"/>
      <c r="D62" s="4"/>
      <c r="E62" s="3"/>
      <c r="F62" s="5">
        <f>IF(COUNTA(A62:E62)=0,"",IF(B62="","Ошибка: укажите ID",IF(COUNTIF(Ученики!$A$2:$A$31,B62)&lt;&gt;1,"Ошибка: проверьте ID",IF(OR(NOT(ISNUMBER(A62)),A62&lt;=0),"Ошибка: дата",IF(NOT(OR(C62="Поступление",C62="Возврат")),"Ошибка: тип",IF(OR(NOT(ISNUMBER(D62)),D62&lt;0,D62&gt;10000000),"Ошибка: сумма","OK"))))))</f>
        <v/>
      </c>
    </row>
    <row r="63" spans="1:6">
      <c r="A63" s="6"/>
      <c r="B63" s="3"/>
      <c r="C63" s="3"/>
      <c r="D63" s="4"/>
      <c r="E63" s="3"/>
      <c r="F63" s="5">
        <f>IF(COUNTA(A63:E63)=0,"",IF(B63="","Ошибка: укажите ID",IF(COUNTIF(Ученики!$A$2:$A$31,B63)&lt;&gt;1,"Ошибка: проверьте ID",IF(OR(NOT(ISNUMBER(A63)),A63&lt;=0),"Ошибка: дата",IF(NOT(OR(C63="Поступление",C63="Возврат")),"Ошибка: тип",IF(OR(NOT(ISNUMBER(D63)),D63&lt;0,D63&gt;10000000),"Ошибка: сумма","OK"))))))</f>
        <v/>
      </c>
    </row>
    <row r="64" spans="1:6">
      <c r="A64" s="6"/>
      <c r="B64" s="3"/>
      <c r="C64" s="3"/>
      <c r="D64" s="4"/>
      <c r="E64" s="3"/>
      <c r="F64" s="5">
        <f>IF(COUNTA(A64:E64)=0,"",IF(B64="","Ошибка: укажите ID",IF(COUNTIF(Ученики!$A$2:$A$31,B64)&lt;&gt;1,"Ошибка: проверьте ID",IF(OR(NOT(ISNUMBER(A64)),A64&lt;=0),"Ошибка: дата",IF(NOT(OR(C64="Поступление",C64="Возврат")),"Ошибка: тип",IF(OR(NOT(ISNUMBER(D64)),D64&lt;0,D64&gt;10000000),"Ошибка: сумма","OK"))))))</f>
        <v/>
      </c>
    </row>
    <row r="65" spans="1:6">
      <c r="A65" s="6"/>
      <c r="B65" s="3"/>
      <c r="C65" s="3"/>
      <c r="D65" s="4"/>
      <c r="E65" s="3"/>
      <c r="F65" s="5">
        <f>IF(COUNTA(A65:E65)=0,"",IF(B65="","Ошибка: укажите ID",IF(COUNTIF(Ученики!$A$2:$A$31,B65)&lt;&gt;1,"Ошибка: проверьте ID",IF(OR(NOT(ISNUMBER(A65)),A65&lt;=0),"Ошибка: дата",IF(NOT(OR(C65="Поступление",C65="Возврат")),"Ошибка: тип",IF(OR(NOT(ISNUMBER(D65)),D65&lt;0,D65&gt;10000000),"Ошибка: сумма","OK"))))))</f>
        <v/>
      </c>
    </row>
    <row r="66" spans="1:6">
      <c r="A66" s="6"/>
      <c r="B66" s="3"/>
      <c r="C66" s="3"/>
      <c r="D66" s="4"/>
      <c r="E66" s="3"/>
      <c r="F66" s="5">
        <f>IF(COUNTA(A66:E66)=0,"",IF(B66="","Ошибка: укажите ID",IF(COUNTIF(Ученики!$A$2:$A$31,B66)&lt;&gt;1,"Ошибка: проверьте ID",IF(OR(NOT(ISNUMBER(A66)),A66&lt;=0),"Ошибка: дата",IF(NOT(OR(C66="Поступление",C66="Возврат")),"Ошибка: тип",IF(OR(NOT(ISNUMBER(D66)),D66&lt;0,D66&gt;10000000),"Ошибка: сумма","OK"))))))</f>
        <v/>
      </c>
    </row>
    <row r="67" spans="1:6">
      <c r="A67" s="6"/>
      <c r="B67" s="3"/>
      <c r="C67" s="3"/>
      <c r="D67" s="4"/>
      <c r="E67" s="3"/>
      <c r="F67" s="5">
        <f>IF(COUNTA(A67:E67)=0,"",IF(B67="","Ошибка: укажите ID",IF(COUNTIF(Ученики!$A$2:$A$31,B67)&lt;&gt;1,"Ошибка: проверьте ID",IF(OR(NOT(ISNUMBER(A67)),A67&lt;=0),"Ошибка: дата",IF(NOT(OR(C67="Поступление",C67="Возврат")),"Ошибка: тип",IF(OR(NOT(ISNUMBER(D67)),D67&lt;0,D67&gt;10000000),"Ошибка: сумма","OK"))))))</f>
        <v/>
      </c>
    </row>
    <row r="68" spans="1:6">
      <c r="A68" s="6"/>
      <c r="B68" s="3"/>
      <c r="C68" s="3"/>
      <c r="D68" s="4"/>
      <c r="E68" s="3"/>
      <c r="F68" s="5">
        <f>IF(COUNTA(A68:E68)=0,"",IF(B68="","Ошибка: укажите ID",IF(COUNTIF(Ученики!$A$2:$A$31,B68)&lt;&gt;1,"Ошибка: проверьте ID",IF(OR(NOT(ISNUMBER(A68)),A68&lt;=0),"Ошибка: дата",IF(NOT(OR(C68="Поступление",C68="Возврат")),"Ошибка: тип",IF(OR(NOT(ISNUMBER(D68)),D68&lt;0,D68&gt;10000000),"Ошибка: сумма","OK"))))))</f>
        <v/>
      </c>
    </row>
    <row r="69" spans="1:6">
      <c r="A69" s="6"/>
      <c r="B69" s="3"/>
      <c r="C69" s="3"/>
      <c r="D69" s="4"/>
      <c r="E69" s="3"/>
      <c r="F69" s="5">
        <f>IF(COUNTA(A69:E69)=0,"",IF(B69="","Ошибка: укажите ID",IF(COUNTIF(Ученики!$A$2:$A$31,B69)&lt;&gt;1,"Ошибка: проверьте ID",IF(OR(NOT(ISNUMBER(A69)),A69&lt;=0),"Ошибка: дата",IF(NOT(OR(C69="Поступление",C69="Возврат")),"Ошибка: тип",IF(OR(NOT(ISNUMBER(D69)),D69&lt;0,D69&gt;10000000),"Ошибка: сумма","OK"))))))</f>
        <v/>
      </c>
    </row>
    <row r="70" spans="1:6">
      <c r="A70" s="6"/>
      <c r="B70" s="3"/>
      <c r="C70" s="3"/>
      <c r="D70" s="4"/>
      <c r="E70" s="3"/>
      <c r="F70" s="5">
        <f>IF(COUNTA(A70:E70)=0,"",IF(B70="","Ошибка: укажите ID",IF(COUNTIF(Ученики!$A$2:$A$31,B70)&lt;&gt;1,"Ошибка: проверьте ID",IF(OR(NOT(ISNUMBER(A70)),A70&lt;=0),"Ошибка: дата",IF(NOT(OR(C70="Поступление",C70="Возврат")),"Ошибка: тип",IF(OR(NOT(ISNUMBER(D70)),D70&lt;0,D70&gt;10000000),"Ошибка: сумма","OK"))))))</f>
        <v/>
      </c>
    </row>
    <row r="71" spans="1:6">
      <c r="A71" s="6"/>
      <c r="B71" s="3"/>
      <c r="C71" s="3"/>
      <c r="D71" s="4"/>
      <c r="E71" s="3"/>
      <c r="F71" s="5">
        <f>IF(COUNTA(A71:E71)=0,"",IF(B71="","Ошибка: укажите ID",IF(COUNTIF(Ученики!$A$2:$A$31,B71)&lt;&gt;1,"Ошибка: проверьте ID",IF(OR(NOT(ISNUMBER(A71)),A71&lt;=0),"Ошибка: дата",IF(NOT(OR(C71="Поступление",C71="Возврат")),"Ошибка: тип",IF(OR(NOT(ISNUMBER(D71)),D71&lt;0,D71&gt;10000000),"Ошибка: сумма","OK"))))))</f>
        <v/>
      </c>
    </row>
    <row r="72" spans="1:6">
      <c r="A72" s="6"/>
      <c r="B72" s="3"/>
      <c r="C72" s="3"/>
      <c r="D72" s="4"/>
      <c r="E72" s="3"/>
      <c r="F72" s="5">
        <f>IF(COUNTA(A72:E72)=0,"",IF(B72="","Ошибка: укажите ID",IF(COUNTIF(Ученики!$A$2:$A$31,B72)&lt;&gt;1,"Ошибка: проверьте ID",IF(OR(NOT(ISNUMBER(A72)),A72&lt;=0),"Ошибка: дата",IF(NOT(OR(C72="Поступление",C72="Возврат")),"Ошибка: тип",IF(OR(NOT(ISNUMBER(D72)),D72&lt;0,D72&gt;10000000),"Ошибка: сумма","OK"))))))</f>
        <v/>
      </c>
    </row>
    <row r="73" spans="1:6">
      <c r="A73" s="6"/>
      <c r="B73" s="3"/>
      <c r="C73" s="3"/>
      <c r="D73" s="4"/>
      <c r="E73" s="3"/>
      <c r="F73" s="5">
        <f>IF(COUNTA(A73:E73)=0,"",IF(B73="","Ошибка: укажите ID",IF(COUNTIF(Ученики!$A$2:$A$31,B73)&lt;&gt;1,"Ошибка: проверьте ID",IF(OR(NOT(ISNUMBER(A73)),A73&lt;=0),"Ошибка: дата",IF(NOT(OR(C73="Поступление",C73="Возврат")),"Ошибка: тип",IF(OR(NOT(ISNUMBER(D73)),D73&lt;0,D73&gt;10000000),"Ошибка: сумма","OK"))))))</f>
        <v/>
      </c>
    </row>
    <row r="74" spans="1:6">
      <c r="A74" s="6"/>
      <c r="B74" s="3"/>
      <c r="C74" s="3"/>
      <c r="D74" s="4"/>
      <c r="E74" s="3"/>
      <c r="F74" s="5">
        <f>IF(COUNTA(A74:E74)=0,"",IF(B74="","Ошибка: укажите ID",IF(COUNTIF(Ученики!$A$2:$A$31,B74)&lt;&gt;1,"Ошибка: проверьте ID",IF(OR(NOT(ISNUMBER(A74)),A74&lt;=0),"Ошибка: дата",IF(NOT(OR(C74="Поступление",C74="Возврат")),"Ошибка: тип",IF(OR(NOT(ISNUMBER(D74)),D74&lt;0,D74&gt;10000000),"Ошибка: сумма","OK"))))))</f>
        <v/>
      </c>
    </row>
    <row r="75" spans="1:6">
      <c r="A75" s="6"/>
      <c r="B75" s="3"/>
      <c r="C75" s="3"/>
      <c r="D75" s="4"/>
      <c r="E75" s="3"/>
      <c r="F75" s="5">
        <f>IF(COUNTA(A75:E75)=0,"",IF(B75="","Ошибка: укажите ID",IF(COUNTIF(Ученики!$A$2:$A$31,B75)&lt;&gt;1,"Ошибка: проверьте ID",IF(OR(NOT(ISNUMBER(A75)),A75&lt;=0),"Ошибка: дата",IF(NOT(OR(C75="Поступление",C75="Возврат")),"Ошибка: тип",IF(OR(NOT(ISNUMBER(D75)),D75&lt;0,D75&gt;10000000),"Ошибка: сумма","OK"))))))</f>
        <v/>
      </c>
    </row>
    <row r="76" spans="1:6">
      <c r="A76" s="6"/>
      <c r="B76" s="3"/>
      <c r="C76" s="3"/>
      <c r="D76" s="4"/>
      <c r="E76" s="3"/>
      <c r="F76" s="5">
        <f>IF(COUNTA(A76:E76)=0,"",IF(B76="","Ошибка: укажите ID",IF(COUNTIF(Ученики!$A$2:$A$31,B76)&lt;&gt;1,"Ошибка: проверьте ID",IF(OR(NOT(ISNUMBER(A76)),A76&lt;=0),"Ошибка: дата",IF(NOT(OR(C76="Поступление",C76="Возврат")),"Ошибка: тип",IF(OR(NOT(ISNUMBER(D76)),D76&lt;0,D76&gt;10000000),"Ошибка: сумма","OK"))))))</f>
        <v/>
      </c>
    </row>
    <row r="77" spans="1:6">
      <c r="A77" s="6"/>
      <c r="B77" s="3"/>
      <c r="C77" s="3"/>
      <c r="D77" s="4"/>
      <c r="E77" s="3"/>
      <c r="F77" s="5">
        <f>IF(COUNTA(A77:E77)=0,"",IF(B77="","Ошибка: укажите ID",IF(COUNTIF(Ученики!$A$2:$A$31,B77)&lt;&gt;1,"Ошибка: проверьте ID",IF(OR(NOT(ISNUMBER(A77)),A77&lt;=0),"Ошибка: дата",IF(NOT(OR(C77="Поступление",C77="Возврат")),"Ошибка: тип",IF(OR(NOT(ISNUMBER(D77)),D77&lt;0,D77&gt;10000000),"Ошибка: сумма","OK"))))))</f>
        <v/>
      </c>
    </row>
    <row r="78" spans="1:6">
      <c r="A78" s="6"/>
      <c r="B78" s="3"/>
      <c r="C78" s="3"/>
      <c r="D78" s="4"/>
      <c r="E78" s="3"/>
      <c r="F78" s="5">
        <f>IF(COUNTA(A78:E78)=0,"",IF(B78="","Ошибка: укажите ID",IF(COUNTIF(Ученики!$A$2:$A$31,B78)&lt;&gt;1,"Ошибка: проверьте ID",IF(OR(NOT(ISNUMBER(A78)),A78&lt;=0),"Ошибка: дата",IF(NOT(OR(C78="Поступление",C78="Возврат")),"Ошибка: тип",IF(OR(NOT(ISNUMBER(D78)),D78&lt;0,D78&gt;10000000),"Ошибка: сумма","OK"))))))</f>
        <v/>
      </c>
    </row>
    <row r="79" spans="1:6">
      <c r="A79" s="6"/>
      <c r="B79" s="3"/>
      <c r="C79" s="3"/>
      <c r="D79" s="4"/>
      <c r="E79" s="3"/>
      <c r="F79" s="5">
        <f>IF(COUNTA(A79:E79)=0,"",IF(B79="","Ошибка: укажите ID",IF(COUNTIF(Ученики!$A$2:$A$31,B79)&lt;&gt;1,"Ошибка: проверьте ID",IF(OR(NOT(ISNUMBER(A79)),A79&lt;=0),"Ошибка: дата",IF(NOT(OR(C79="Поступление",C79="Возврат")),"Ошибка: тип",IF(OR(NOT(ISNUMBER(D79)),D79&lt;0,D79&gt;10000000),"Ошибка: сумма","OK"))))))</f>
        <v/>
      </c>
    </row>
    <row r="80" spans="1:6">
      <c r="A80" s="6"/>
      <c r="B80" s="3"/>
      <c r="C80" s="3"/>
      <c r="D80" s="4"/>
      <c r="E80" s="3"/>
      <c r="F80" s="5">
        <f>IF(COUNTA(A80:E80)=0,"",IF(B80="","Ошибка: укажите ID",IF(COUNTIF(Ученики!$A$2:$A$31,B80)&lt;&gt;1,"Ошибка: проверьте ID",IF(OR(NOT(ISNUMBER(A80)),A80&lt;=0),"Ошибка: дата",IF(NOT(OR(C80="Поступление",C80="Возврат")),"Ошибка: тип",IF(OR(NOT(ISNUMBER(D80)),D80&lt;0,D80&gt;10000000),"Ошибка: сумма","OK"))))))</f>
        <v/>
      </c>
    </row>
    <row r="81" spans="1:6">
      <c r="A81" s="6"/>
      <c r="B81" s="3"/>
      <c r="C81" s="3"/>
      <c r="D81" s="4"/>
      <c r="E81" s="3"/>
      <c r="F81" s="5">
        <f>IF(COUNTA(A81:E81)=0,"",IF(B81="","Ошибка: укажите ID",IF(COUNTIF(Ученики!$A$2:$A$31,B81)&lt;&gt;1,"Ошибка: проверьте ID",IF(OR(NOT(ISNUMBER(A81)),A81&lt;=0),"Ошибка: дата",IF(NOT(OR(C81="Поступление",C81="Возврат")),"Ошибка: тип",IF(OR(NOT(ISNUMBER(D81)),D81&lt;0,D81&gt;10000000),"Ошибка: сумма","OK"))))))</f>
        <v/>
      </c>
    </row>
    <row r="82" spans="1:6">
      <c r="A82" s="6"/>
      <c r="B82" s="3"/>
      <c r="C82" s="3"/>
      <c r="D82" s="4"/>
      <c r="E82" s="3"/>
      <c r="F82" s="5">
        <f>IF(COUNTA(A82:E82)=0,"",IF(B82="","Ошибка: укажите ID",IF(COUNTIF(Ученики!$A$2:$A$31,B82)&lt;&gt;1,"Ошибка: проверьте ID",IF(OR(NOT(ISNUMBER(A82)),A82&lt;=0),"Ошибка: дата",IF(NOT(OR(C82="Поступление",C82="Возврат")),"Ошибка: тип",IF(OR(NOT(ISNUMBER(D82)),D82&lt;0,D82&gt;10000000),"Ошибка: сумма","OK"))))))</f>
        <v/>
      </c>
    </row>
    <row r="83" spans="1:6">
      <c r="A83" s="6"/>
      <c r="B83" s="3"/>
      <c r="C83" s="3"/>
      <c r="D83" s="4"/>
      <c r="E83" s="3"/>
      <c r="F83" s="5">
        <f>IF(COUNTA(A83:E83)=0,"",IF(B83="","Ошибка: укажите ID",IF(COUNTIF(Ученики!$A$2:$A$31,B83)&lt;&gt;1,"Ошибка: проверьте ID",IF(OR(NOT(ISNUMBER(A83)),A83&lt;=0),"Ошибка: дата",IF(NOT(OR(C83="Поступление",C83="Возврат")),"Ошибка: тип",IF(OR(NOT(ISNUMBER(D83)),D83&lt;0,D83&gt;10000000),"Ошибка: сумма","OK"))))))</f>
        <v/>
      </c>
    </row>
    <row r="84" spans="1:6">
      <c r="A84" s="6"/>
      <c r="B84" s="3"/>
      <c r="C84" s="3"/>
      <c r="D84" s="4"/>
      <c r="E84" s="3"/>
      <c r="F84" s="5">
        <f>IF(COUNTA(A84:E84)=0,"",IF(B84="","Ошибка: укажите ID",IF(COUNTIF(Ученики!$A$2:$A$31,B84)&lt;&gt;1,"Ошибка: проверьте ID",IF(OR(NOT(ISNUMBER(A84)),A84&lt;=0),"Ошибка: дата",IF(NOT(OR(C84="Поступление",C84="Возврат")),"Ошибка: тип",IF(OR(NOT(ISNUMBER(D84)),D84&lt;0,D84&gt;10000000),"Ошибка: сумма","OK"))))))</f>
        <v/>
      </c>
    </row>
    <row r="85" spans="1:6">
      <c r="A85" s="6"/>
      <c r="B85" s="3"/>
      <c r="C85" s="3"/>
      <c r="D85" s="4"/>
      <c r="E85" s="3"/>
      <c r="F85" s="5">
        <f>IF(COUNTA(A85:E85)=0,"",IF(B85="","Ошибка: укажите ID",IF(COUNTIF(Ученики!$A$2:$A$31,B85)&lt;&gt;1,"Ошибка: проверьте ID",IF(OR(NOT(ISNUMBER(A85)),A85&lt;=0),"Ошибка: дата",IF(NOT(OR(C85="Поступление",C85="Возврат")),"Ошибка: тип",IF(OR(NOT(ISNUMBER(D85)),D85&lt;0,D85&gt;10000000),"Ошибка: сумма","OK"))))))</f>
        <v/>
      </c>
    </row>
    <row r="86" spans="1:6">
      <c r="A86" s="6"/>
      <c r="B86" s="3"/>
      <c r="C86" s="3"/>
      <c r="D86" s="4"/>
      <c r="E86" s="3"/>
      <c r="F86" s="5">
        <f>IF(COUNTA(A86:E86)=0,"",IF(B86="","Ошибка: укажите ID",IF(COUNTIF(Ученики!$A$2:$A$31,B86)&lt;&gt;1,"Ошибка: проверьте ID",IF(OR(NOT(ISNUMBER(A86)),A86&lt;=0),"Ошибка: дата",IF(NOT(OR(C86="Поступление",C86="Возврат")),"Ошибка: тип",IF(OR(NOT(ISNUMBER(D86)),D86&lt;0,D86&gt;10000000),"Ошибка: сумма","OK"))))))</f>
        <v/>
      </c>
    </row>
    <row r="87" spans="1:6">
      <c r="A87" s="6"/>
      <c r="B87" s="3"/>
      <c r="C87" s="3"/>
      <c r="D87" s="4"/>
      <c r="E87" s="3"/>
      <c r="F87" s="5">
        <f>IF(COUNTA(A87:E87)=0,"",IF(B87="","Ошибка: укажите ID",IF(COUNTIF(Ученики!$A$2:$A$31,B87)&lt;&gt;1,"Ошибка: проверьте ID",IF(OR(NOT(ISNUMBER(A87)),A87&lt;=0),"Ошибка: дата",IF(NOT(OR(C87="Поступление",C87="Возврат")),"Ошибка: тип",IF(OR(NOT(ISNUMBER(D87)),D87&lt;0,D87&gt;10000000),"Ошибка: сумма","OK"))))))</f>
        <v/>
      </c>
    </row>
    <row r="88" spans="1:6">
      <c r="A88" s="6"/>
      <c r="B88" s="3"/>
      <c r="C88" s="3"/>
      <c r="D88" s="4"/>
      <c r="E88" s="3"/>
      <c r="F88" s="5">
        <f>IF(COUNTA(A88:E88)=0,"",IF(B88="","Ошибка: укажите ID",IF(COUNTIF(Ученики!$A$2:$A$31,B88)&lt;&gt;1,"Ошибка: проверьте ID",IF(OR(NOT(ISNUMBER(A88)),A88&lt;=0),"Ошибка: дата",IF(NOT(OR(C88="Поступление",C88="Возврат")),"Ошибка: тип",IF(OR(NOT(ISNUMBER(D88)),D88&lt;0,D88&gt;10000000),"Ошибка: сумма","OK"))))))</f>
        <v/>
      </c>
    </row>
    <row r="89" spans="1:6">
      <c r="A89" s="6"/>
      <c r="B89" s="3"/>
      <c r="C89" s="3"/>
      <c r="D89" s="4"/>
      <c r="E89" s="3"/>
      <c r="F89" s="5">
        <f>IF(COUNTA(A89:E89)=0,"",IF(B89="","Ошибка: укажите ID",IF(COUNTIF(Ученики!$A$2:$A$31,B89)&lt;&gt;1,"Ошибка: проверьте ID",IF(OR(NOT(ISNUMBER(A89)),A89&lt;=0),"Ошибка: дата",IF(NOT(OR(C89="Поступление",C89="Возврат")),"Ошибка: тип",IF(OR(NOT(ISNUMBER(D89)),D89&lt;0,D89&gt;10000000),"Ошибка: сумма","OK"))))))</f>
        <v/>
      </c>
    </row>
    <row r="90" spans="1:6">
      <c r="A90" s="6"/>
      <c r="B90" s="3"/>
      <c r="C90" s="3"/>
      <c r="D90" s="4"/>
      <c r="E90" s="3"/>
      <c r="F90" s="5">
        <f>IF(COUNTA(A90:E90)=0,"",IF(B90="","Ошибка: укажите ID",IF(COUNTIF(Ученики!$A$2:$A$31,B90)&lt;&gt;1,"Ошибка: проверьте ID",IF(OR(NOT(ISNUMBER(A90)),A90&lt;=0),"Ошибка: дата",IF(NOT(OR(C90="Поступление",C90="Возврат")),"Ошибка: тип",IF(OR(NOT(ISNUMBER(D90)),D90&lt;0,D90&gt;10000000),"Ошибка: сумма","OK"))))))</f>
        <v/>
      </c>
    </row>
    <row r="91" spans="1:6">
      <c r="A91" s="6"/>
      <c r="B91" s="3"/>
      <c r="C91" s="3"/>
      <c r="D91" s="4"/>
      <c r="E91" s="3"/>
      <c r="F91" s="5">
        <f>IF(COUNTA(A91:E91)=0,"",IF(B91="","Ошибка: укажите ID",IF(COUNTIF(Ученики!$A$2:$A$31,B91)&lt;&gt;1,"Ошибка: проверьте ID",IF(OR(NOT(ISNUMBER(A91)),A91&lt;=0),"Ошибка: дата",IF(NOT(OR(C91="Поступление",C91="Возврат")),"Ошибка: тип",IF(OR(NOT(ISNUMBER(D91)),D91&lt;0,D91&gt;10000000),"Ошибка: сумма","OK"))))))</f>
        <v/>
      </c>
    </row>
    <row r="92" spans="1:6">
      <c r="A92" s="6"/>
      <c r="B92" s="3"/>
      <c r="C92" s="3"/>
      <c r="D92" s="4"/>
      <c r="E92" s="3"/>
      <c r="F92" s="5">
        <f>IF(COUNTA(A92:E92)=0,"",IF(B92="","Ошибка: укажите ID",IF(COUNTIF(Ученики!$A$2:$A$31,B92)&lt;&gt;1,"Ошибка: проверьте ID",IF(OR(NOT(ISNUMBER(A92)),A92&lt;=0),"Ошибка: дата",IF(NOT(OR(C92="Поступление",C92="Возврат")),"Ошибка: тип",IF(OR(NOT(ISNUMBER(D92)),D92&lt;0,D92&gt;10000000),"Ошибка: сумма","OK"))))))</f>
        <v/>
      </c>
    </row>
    <row r="93" spans="1:6">
      <c r="A93" s="6"/>
      <c r="B93" s="3"/>
      <c r="C93" s="3"/>
      <c r="D93" s="4"/>
      <c r="E93" s="3"/>
      <c r="F93" s="5">
        <f>IF(COUNTA(A93:E93)=0,"",IF(B93="","Ошибка: укажите ID",IF(COUNTIF(Ученики!$A$2:$A$31,B93)&lt;&gt;1,"Ошибка: проверьте ID",IF(OR(NOT(ISNUMBER(A93)),A93&lt;=0),"Ошибка: дата",IF(NOT(OR(C93="Поступление",C93="Возврат")),"Ошибка: тип",IF(OR(NOT(ISNUMBER(D93)),D93&lt;0,D93&gt;10000000),"Ошибка: сумма","OK"))))))</f>
        <v/>
      </c>
    </row>
    <row r="94" spans="1:6">
      <c r="A94" s="6"/>
      <c r="B94" s="3"/>
      <c r="C94" s="3"/>
      <c r="D94" s="4"/>
      <c r="E94" s="3"/>
      <c r="F94" s="5">
        <f>IF(COUNTA(A94:E94)=0,"",IF(B94="","Ошибка: укажите ID",IF(COUNTIF(Ученики!$A$2:$A$31,B94)&lt;&gt;1,"Ошибка: проверьте ID",IF(OR(NOT(ISNUMBER(A94)),A94&lt;=0),"Ошибка: дата",IF(NOT(OR(C94="Поступление",C94="Возврат")),"Ошибка: тип",IF(OR(NOT(ISNUMBER(D94)),D94&lt;0,D94&gt;10000000),"Ошибка: сумма","OK"))))))</f>
        <v/>
      </c>
    </row>
    <row r="95" spans="1:6">
      <c r="A95" s="6"/>
      <c r="B95" s="3"/>
      <c r="C95" s="3"/>
      <c r="D95" s="4"/>
      <c r="E95" s="3"/>
      <c r="F95" s="5">
        <f>IF(COUNTA(A95:E95)=0,"",IF(B95="","Ошибка: укажите ID",IF(COUNTIF(Ученики!$A$2:$A$31,B95)&lt;&gt;1,"Ошибка: проверьте ID",IF(OR(NOT(ISNUMBER(A95)),A95&lt;=0),"Ошибка: дата",IF(NOT(OR(C95="Поступление",C95="Возврат")),"Ошибка: тип",IF(OR(NOT(ISNUMBER(D95)),D95&lt;0,D95&gt;10000000),"Ошибка: сумма","OK"))))))</f>
        <v/>
      </c>
    </row>
    <row r="96" spans="1:6">
      <c r="A96" s="6"/>
      <c r="B96" s="3"/>
      <c r="C96" s="3"/>
      <c r="D96" s="4"/>
      <c r="E96" s="3"/>
      <c r="F96" s="5">
        <f>IF(COUNTA(A96:E96)=0,"",IF(B96="","Ошибка: укажите ID",IF(COUNTIF(Ученики!$A$2:$A$31,B96)&lt;&gt;1,"Ошибка: проверьте ID",IF(OR(NOT(ISNUMBER(A96)),A96&lt;=0),"Ошибка: дата",IF(NOT(OR(C96="Поступление",C96="Возврат")),"Ошибка: тип",IF(OR(NOT(ISNUMBER(D96)),D96&lt;0,D96&gt;10000000),"Ошибка: сумма","OK"))))))</f>
        <v/>
      </c>
    </row>
    <row r="97" spans="1:6">
      <c r="A97" s="6"/>
      <c r="B97" s="3"/>
      <c r="C97" s="3"/>
      <c r="D97" s="4"/>
      <c r="E97" s="3"/>
      <c r="F97" s="5">
        <f>IF(COUNTA(A97:E97)=0,"",IF(B97="","Ошибка: укажите ID",IF(COUNTIF(Ученики!$A$2:$A$31,B97)&lt;&gt;1,"Ошибка: проверьте ID",IF(OR(NOT(ISNUMBER(A97)),A97&lt;=0),"Ошибка: дата",IF(NOT(OR(C97="Поступление",C97="Возврат")),"Ошибка: тип",IF(OR(NOT(ISNUMBER(D97)),D97&lt;0,D97&gt;10000000),"Ошибка: сумма","OK"))))))</f>
        <v/>
      </c>
    </row>
    <row r="98" spans="1:6">
      <c r="A98" s="6"/>
      <c r="B98" s="3"/>
      <c r="C98" s="3"/>
      <c r="D98" s="4"/>
      <c r="E98" s="3"/>
      <c r="F98" s="5">
        <f>IF(COUNTA(A98:E98)=0,"",IF(B98="","Ошибка: укажите ID",IF(COUNTIF(Ученики!$A$2:$A$31,B98)&lt;&gt;1,"Ошибка: проверьте ID",IF(OR(NOT(ISNUMBER(A98)),A98&lt;=0),"Ошибка: дата",IF(NOT(OR(C98="Поступление",C98="Возврат")),"Ошибка: тип",IF(OR(NOT(ISNUMBER(D98)),D98&lt;0,D98&gt;10000000),"Ошибка: сумма","OK"))))))</f>
        <v/>
      </c>
    </row>
    <row r="99" spans="1:6">
      <c r="A99" s="6"/>
      <c r="B99" s="3"/>
      <c r="C99" s="3"/>
      <c r="D99" s="4"/>
      <c r="E99" s="3"/>
      <c r="F99" s="5">
        <f>IF(COUNTA(A99:E99)=0,"",IF(B99="","Ошибка: укажите ID",IF(COUNTIF(Ученики!$A$2:$A$31,B99)&lt;&gt;1,"Ошибка: проверьте ID",IF(OR(NOT(ISNUMBER(A99)),A99&lt;=0),"Ошибка: дата",IF(NOT(OR(C99="Поступление",C99="Возврат")),"Ошибка: тип",IF(OR(NOT(ISNUMBER(D99)),D99&lt;0,D99&gt;10000000),"Ошибка: сумма","OK"))))))</f>
        <v/>
      </c>
    </row>
    <row r="100" spans="1:6">
      <c r="A100" s="6"/>
      <c r="B100" s="3"/>
      <c r="C100" s="3"/>
      <c r="D100" s="4"/>
      <c r="E100" s="3"/>
      <c r="F100" s="5">
        <f>IF(COUNTA(A100:E100)=0,"",IF(B100="","Ошибка: укажите ID",IF(COUNTIF(Ученики!$A$2:$A$31,B100)&lt;&gt;1,"Ошибка: проверьте ID",IF(OR(NOT(ISNUMBER(A100)),A100&lt;=0),"Ошибка: дата",IF(NOT(OR(C100="Поступление",C100="Возврат")),"Ошибка: тип",IF(OR(NOT(ISNUMBER(D100)),D100&lt;0,D100&gt;10000000),"Ошибка: сумма","OK"))))))</f>
        <v/>
      </c>
    </row>
    <row r="101" spans="1:6">
      <c r="A101" s="6"/>
      <c r="B101" s="3"/>
      <c r="C101" s="3"/>
      <c r="D101" s="4"/>
      <c r="E101" s="3"/>
      <c r="F101" s="5">
        <f>IF(COUNTA(A101:E101)=0,"",IF(B101="","Ошибка: укажите ID",IF(COUNTIF(Ученики!$A$2:$A$31,B101)&lt;&gt;1,"Ошибка: проверьте ID",IF(OR(NOT(ISNUMBER(A101)),A101&lt;=0),"Ошибка: дата",IF(NOT(OR(C101="Поступление",C101="Возврат")),"Ошибка: тип",IF(OR(NOT(ISNUMBER(D101)),D101&lt;0,D101&gt;10000000),"Ошибка: сумма","OK"))))))</f>
        <v/>
      </c>
    </row>
    <row r="102" spans="1:6">
      <c r="A102" s="6"/>
      <c r="B102" s="3"/>
      <c r="C102" s="3"/>
      <c r="D102" s="4"/>
      <c r="E102" s="3"/>
      <c r="F102" s="5">
        <f>IF(COUNTA(A102:E102)=0,"",IF(B102="","Ошибка: укажите ID",IF(COUNTIF(Ученики!$A$2:$A$31,B102)&lt;&gt;1,"Ошибка: проверьте ID",IF(OR(NOT(ISNUMBER(A102)),A102&lt;=0),"Ошибка: дата",IF(NOT(OR(C102="Поступление",C102="Возврат")),"Ошибка: тип",IF(OR(NOT(ISNUMBER(D102)),D102&lt;0,D102&gt;10000000),"Ошибка: сумма","OK"))))))</f>
        <v/>
      </c>
    </row>
    <row r="103" spans="1:6">
      <c r="A103" s="6"/>
      <c r="B103" s="3"/>
      <c r="C103" s="3"/>
      <c r="D103" s="4"/>
      <c r="E103" s="3"/>
      <c r="F103" s="5">
        <f>IF(COUNTA(A103:E103)=0,"",IF(B103="","Ошибка: укажите ID",IF(COUNTIF(Ученики!$A$2:$A$31,B103)&lt;&gt;1,"Ошибка: проверьте ID",IF(OR(NOT(ISNUMBER(A103)),A103&lt;=0),"Ошибка: дата",IF(NOT(OR(C103="Поступление",C103="Возврат")),"Ошибка: тип",IF(OR(NOT(ISNUMBER(D103)),D103&lt;0,D103&gt;10000000),"Ошибка: сумма","OK"))))))</f>
        <v/>
      </c>
    </row>
    <row r="104" spans="1:6">
      <c r="A104" s="6"/>
      <c r="B104" s="3"/>
      <c r="C104" s="3"/>
      <c r="D104" s="4"/>
      <c r="E104" s="3"/>
      <c r="F104" s="5">
        <f>IF(COUNTA(A104:E104)=0,"",IF(B104="","Ошибка: укажите ID",IF(COUNTIF(Ученики!$A$2:$A$31,B104)&lt;&gt;1,"Ошибка: проверьте ID",IF(OR(NOT(ISNUMBER(A104)),A104&lt;=0),"Ошибка: дата",IF(NOT(OR(C104="Поступление",C104="Возврат")),"Ошибка: тип",IF(OR(NOT(ISNUMBER(D104)),D104&lt;0,D104&gt;10000000),"Ошибка: сумма","OK"))))))</f>
        <v/>
      </c>
    </row>
    <row r="105" spans="1:6">
      <c r="A105" s="6"/>
      <c r="B105" s="3"/>
      <c r="C105" s="3"/>
      <c r="D105" s="4"/>
      <c r="E105" s="3"/>
      <c r="F105" s="5">
        <f>IF(COUNTA(A105:E105)=0,"",IF(B105="","Ошибка: укажите ID",IF(COUNTIF(Ученики!$A$2:$A$31,B105)&lt;&gt;1,"Ошибка: проверьте ID",IF(OR(NOT(ISNUMBER(A105)),A105&lt;=0),"Ошибка: дата",IF(NOT(OR(C105="Поступление",C105="Возврат")),"Ошибка: тип",IF(OR(NOT(ISNUMBER(D105)),D105&lt;0,D105&gt;10000000),"Ошибка: сумма","OK"))))))</f>
        <v/>
      </c>
    </row>
    <row r="106" spans="1:6">
      <c r="A106" s="6"/>
      <c r="B106" s="3"/>
      <c r="C106" s="3"/>
      <c r="D106" s="4"/>
      <c r="E106" s="3"/>
      <c r="F106" s="5">
        <f>IF(COUNTA(A106:E106)=0,"",IF(B106="","Ошибка: укажите ID",IF(COUNTIF(Ученики!$A$2:$A$31,B106)&lt;&gt;1,"Ошибка: проверьте ID",IF(OR(NOT(ISNUMBER(A106)),A106&lt;=0),"Ошибка: дата",IF(NOT(OR(C106="Поступление",C106="Возврат")),"Ошибка: тип",IF(OR(NOT(ISNUMBER(D106)),D106&lt;0,D106&gt;10000000),"Ошибка: сумма","OK"))))))</f>
        <v/>
      </c>
    </row>
    <row r="107" spans="1:6">
      <c r="A107" s="6"/>
      <c r="B107" s="3"/>
      <c r="C107" s="3"/>
      <c r="D107" s="4"/>
      <c r="E107" s="3"/>
      <c r="F107" s="5">
        <f>IF(COUNTA(A107:E107)=0,"",IF(B107="","Ошибка: укажите ID",IF(COUNTIF(Ученики!$A$2:$A$31,B107)&lt;&gt;1,"Ошибка: проверьте ID",IF(OR(NOT(ISNUMBER(A107)),A107&lt;=0),"Ошибка: дата",IF(NOT(OR(C107="Поступление",C107="Возврат")),"Ошибка: тип",IF(OR(NOT(ISNUMBER(D107)),D107&lt;0,D107&gt;10000000),"Ошибка: сумма","OK"))))))</f>
        <v/>
      </c>
    </row>
    <row r="108" spans="1:6">
      <c r="A108" s="6"/>
      <c r="B108" s="3"/>
      <c r="C108" s="3"/>
      <c r="D108" s="4"/>
      <c r="E108" s="3"/>
      <c r="F108" s="5">
        <f>IF(COUNTA(A108:E108)=0,"",IF(B108="","Ошибка: укажите ID",IF(COUNTIF(Ученики!$A$2:$A$31,B108)&lt;&gt;1,"Ошибка: проверьте ID",IF(OR(NOT(ISNUMBER(A108)),A108&lt;=0),"Ошибка: дата",IF(NOT(OR(C108="Поступление",C108="Возврат")),"Ошибка: тип",IF(OR(NOT(ISNUMBER(D108)),D108&lt;0,D108&gt;10000000),"Ошибка: сумма","OK"))))))</f>
        <v/>
      </c>
    </row>
    <row r="109" spans="1:6">
      <c r="A109" s="6"/>
      <c r="B109" s="3"/>
      <c r="C109" s="3"/>
      <c r="D109" s="4"/>
      <c r="E109" s="3"/>
      <c r="F109" s="5">
        <f>IF(COUNTA(A109:E109)=0,"",IF(B109="","Ошибка: укажите ID",IF(COUNTIF(Ученики!$A$2:$A$31,B109)&lt;&gt;1,"Ошибка: проверьте ID",IF(OR(NOT(ISNUMBER(A109)),A109&lt;=0),"Ошибка: дата",IF(NOT(OR(C109="Поступление",C109="Возврат")),"Ошибка: тип",IF(OR(NOT(ISNUMBER(D109)),D109&lt;0,D109&gt;10000000),"Ошибка: сумма","OK"))))))</f>
        <v/>
      </c>
    </row>
    <row r="110" spans="1:6">
      <c r="A110" s="6"/>
      <c r="B110" s="3"/>
      <c r="C110" s="3"/>
      <c r="D110" s="4"/>
      <c r="E110" s="3"/>
      <c r="F110" s="5">
        <f>IF(COUNTA(A110:E110)=0,"",IF(B110="","Ошибка: укажите ID",IF(COUNTIF(Ученики!$A$2:$A$31,B110)&lt;&gt;1,"Ошибка: проверьте ID",IF(OR(NOT(ISNUMBER(A110)),A110&lt;=0),"Ошибка: дата",IF(NOT(OR(C110="Поступление",C110="Возврат")),"Ошибка: тип",IF(OR(NOT(ISNUMBER(D110)),D110&lt;0,D110&gt;10000000),"Ошибка: сумма","OK"))))))</f>
        <v/>
      </c>
    </row>
    <row r="111" spans="1:6">
      <c r="A111" s="6"/>
      <c r="B111" s="3"/>
      <c r="C111" s="3"/>
      <c r="D111" s="4"/>
      <c r="E111" s="3"/>
      <c r="F111" s="5">
        <f>IF(COUNTA(A111:E111)=0,"",IF(B111="","Ошибка: укажите ID",IF(COUNTIF(Ученики!$A$2:$A$31,B111)&lt;&gt;1,"Ошибка: проверьте ID",IF(OR(NOT(ISNUMBER(A111)),A111&lt;=0),"Ошибка: дата",IF(NOT(OR(C111="Поступление",C111="Возврат")),"Ошибка: тип",IF(OR(NOT(ISNUMBER(D111)),D111&lt;0,D111&gt;10000000),"Ошибка: сумма","OK"))))))</f>
        <v/>
      </c>
    </row>
    <row r="112" spans="1:6">
      <c r="A112" s="6"/>
      <c r="B112" s="3"/>
      <c r="C112" s="3"/>
      <c r="D112" s="4"/>
      <c r="E112" s="3"/>
      <c r="F112" s="5">
        <f>IF(COUNTA(A112:E112)=0,"",IF(B112="","Ошибка: укажите ID",IF(COUNTIF(Ученики!$A$2:$A$31,B112)&lt;&gt;1,"Ошибка: проверьте ID",IF(OR(NOT(ISNUMBER(A112)),A112&lt;=0),"Ошибка: дата",IF(NOT(OR(C112="Поступление",C112="Возврат")),"Ошибка: тип",IF(OR(NOT(ISNUMBER(D112)),D112&lt;0,D112&gt;10000000),"Ошибка: сумма","OK"))))))</f>
        <v/>
      </c>
    </row>
    <row r="113" spans="1:6">
      <c r="A113" s="6"/>
      <c r="B113" s="3"/>
      <c r="C113" s="3"/>
      <c r="D113" s="4"/>
      <c r="E113" s="3"/>
      <c r="F113" s="5">
        <f>IF(COUNTA(A113:E113)=0,"",IF(B113="","Ошибка: укажите ID",IF(COUNTIF(Ученики!$A$2:$A$31,B113)&lt;&gt;1,"Ошибка: проверьте ID",IF(OR(NOT(ISNUMBER(A113)),A113&lt;=0),"Ошибка: дата",IF(NOT(OR(C113="Поступление",C113="Возврат")),"Ошибка: тип",IF(OR(NOT(ISNUMBER(D113)),D113&lt;0,D113&gt;10000000),"Ошибка: сумма","OK"))))))</f>
        <v/>
      </c>
    </row>
    <row r="114" spans="1:6">
      <c r="A114" s="6"/>
      <c r="B114" s="3"/>
      <c r="C114" s="3"/>
      <c r="D114" s="4"/>
      <c r="E114" s="3"/>
      <c r="F114" s="5">
        <f>IF(COUNTA(A114:E114)=0,"",IF(B114="","Ошибка: укажите ID",IF(COUNTIF(Ученики!$A$2:$A$31,B114)&lt;&gt;1,"Ошибка: проверьте ID",IF(OR(NOT(ISNUMBER(A114)),A114&lt;=0),"Ошибка: дата",IF(NOT(OR(C114="Поступление",C114="Возврат")),"Ошибка: тип",IF(OR(NOT(ISNUMBER(D114)),D114&lt;0,D114&gt;10000000),"Ошибка: сумма","OK"))))))</f>
        <v/>
      </c>
    </row>
    <row r="115" spans="1:6">
      <c r="A115" s="6"/>
      <c r="B115" s="3"/>
      <c r="C115" s="3"/>
      <c r="D115" s="4"/>
      <c r="E115" s="3"/>
      <c r="F115" s="5">
        <f>IF(COUNTA(A115:E115)=0,"",IF(B115="","Ошибка: укажите ID",IF(COUNTIF(Ученики!$A$2:$A$31,B115)&lt;&gt;1,"Ошибка: проверьте ID",IF(OR(NOT(ISNUMBER(A115)),A115&lt;=0),"Ошибка: дата",IF(NOT(OR(C115="Поступление",C115="Возврат")),"Ошибка: тип",IF(OR(NOT(ISNUMBER(D115)),D115&lt;0,D115&gt;10000000),"Ошибка: сумма","OK"))))))</f>
        <v/>
      </c>
    </row>
    <row r="116" spans="1:6">
      <c r="A116" s="6"/>
      <c r="B116" s="3"/>
      <c r="C116" s="3"/>
      <c r="D116" s="4"/>
      <c r="E116" s="3"/>
      <c r="F116" s="5">
        <f>IF(COUNTA(A116:E116)=0,"",IF(B116="","Ошибка: укажите ID",IF(COUNTIF(Ученики!$A$2:$A$31,B116)&lt;&gt;1,"Ошибка: проверьте ID",IF(OR(NOT(ISNUMBER(A116)),A116&lt;=0),"Ошибка: дата",IF(NOT(OR(C116="Поступление",C116="Возврат")),"Ошибка: тип",IF(OR(NOT(ISNUMBER(D116)),D116&lt;0,D116&gt;10000000),"Ошибка: сумма","OK"))))))</f>
        <v/>
      </c>
    </row>
    <row r="117" spans="1:6">
      <c r="A117" s="6"/>
      <c r="B117" s="3"/>
      <c r="C117" s="3"/>
      <c r="D117" s="4"/>
      <c r="E117" s="3"/>
      <c r="F117" s="5">
        <f>IF(COUNTA(A117:E117)=0,"",IF(B117="","Ошибка: укажите ID",IF(COUNTIF(Ученики!$A$2:$A$31,B117)&lt;&gt;1,"Ошибка: проверьте ID",IF(OR(NOT(ISNUMBER(A117)),A117&lt;=0),"Ошибка: дата",IF(NOT(OR(C117="Поступление",C117="Возврат")),"Ошибка: тип",IF(OR(NOT(ISNUMBER(D117)),D117&lt;0,D117&gt;10000000),"Ошибка: сумма","OK"))))))</f>
        <v/>
      </c>
    </row>
    <row r="118" spans="1:6">
      <c r="A118" s="6"/>
      <c r="B118" s="3"/>
      <c r="C118" s="3"/>
      <c r="D118" s="4"/>
      <c r="E118" s="3"/>
      <c r="F118" s="5">
        <f>IF(COUNTA(A118:E118)=0,"",IF(B118="","Ошибка: укажите ID",IF(COUNTIF(Ученики!$A$2:$A$31,B118)&lt;&gt;1,"Ошибка: проверьте ID",IF(OR(NOT(ISNUMBER(A118)),A118&lt;=0),"Ошибка: дата",IF(NOT(OR(C118="Поступление",C118="Возврат")),"Ошибка: тип",IF(OR(NOT(ISNUMBER(D118)),D118&lt;0,D118&gt;10000000),"Ошибка: сумма","OK"))))))</f>
        <v/>
      </c>
    </row>
    <row r="119" spans="1:6">
      <c r="A119" s="6"/>
      <c r="B119" s="3"/>
      <c r="C119" s="3"/>
      <c r="D119" s="4"/>
      <c r="E119" s="3"/>
      <c r="F119" s="5">
        <f>IF(COUNTA(A119:E119)=0,"",IF(B119="","Ошибка: укажите ID",IF(COUNTIF(Ученики!$A$2:$A$31,B119)&lt;&gt;1,"Ошибка: проверьте ID",IF(OR(NOT(ISNUMBER(A119)),A119&lt;=0),"Ошибка: дата",IF(NOT(OR(C119="Поступление",C119="Возврат")),"Ошибка: тип",IF(OR(NOT(ISNUMBER(D119)),D119&lt;0,D119&gt;10000000),"Ошибка: сумма","OK"))))))</f>
        <v/>
      </c>
    </row>
    <row r="120" spans="1:6">
      <c r="A120" s="6"/>
      <c r="B120" s="3"/>
      <c r="C120" s="3"/>
      <c r="D120" s="4"/>
      <c r="E120" s="3"/>
      <c r="F120" s="5">
        <f>IF(COUNTA(A120:E120)=0,"",IF(B120="","Ошибка: укажите ID",IF(COUNTIF(Ученики!$A$2:$A$31,B120)&lt;&gt;1,"Ошибка: проверьте ID",IF(OR(NOT(ISNUMBER(A120)),A120&lt;=0),"Ошибка: дата",IF(NOT(OR(C120="Поступление",C120="Возврат")),"Ошибка: тип",IF(OR(NOT(ISNUMBER(D120)),D120&lt;0,D120&gt;10000000),"Ошибка: сумма","OK"))))))</f>
        <v/>
      </c>
    </row>
    <row r="121" spans="1:6">
      <c r="A121" s="6"/>
      <c r="B121" s="3"/>
      <c r="C121" s="3"/>
      <c r="D121" s="4"/>
      <c r="E121" s="3"/>
      <c r="F121" s="5">
        <f>IF(COUNTA(A121:E121)=0,"",IF(B121="","Ошибка: укажите ID",IF(COUNTIF(Ученики!$A$2:$A$31,B121)&lt;&gt;1,"Ошибка: проверьте ID",IF(OR(NOT(ISNUMBER(A121)),A121&lt;=0),"Ошибка: дата",IF(NOT(OR(C121="Поступление",C121="Возврат")),"Ошибка: тип",IF(OR(NOT(ISNUMBER(D121)),D121&lt;0,D121&gt;10000000),"Ошибка: сумма","OK"))))))</f>
        <v/>
      </c>
    </row>
    <row r="122" spans="1:6">
      <c r="A122" s="6"/>
      <c r="B122" s="3"/>
      <c r="C122" s="3"/>
      <c r="D122" s="4"/>
      <c r="E122" s="3"/>
      <c r="F122" s="5">
        <f>IF(COUNTA(A122:E122)=0,"",IF(B122="","Ошибка: укажите ID",IF(COUNTIF(Ученики!$A$2:$A$31,B122)&lt;&gt;1,"Ошибка: проверьте ID",IF(OR(NOT(ISNUMBER(A122)),A122&lt;=0),"Ошибка: дата",IF(NOT(OR(C122="Поступление",C122="Возврат")),"Ошибка: тип",IF(OR(NOT(ISNUMBER(D122)),D122&lt;0,D122&gt;10000000),"Ошибка: сумма","OK"))))))</f>
        <v/>
      </c>
    </row>
    <row r="123" spans="1:6">
      <c r="A123" s="6"/>
      <c r="B123" s="3"/>
      <c r="C123" s="3"/>
      <c r="D123" s="4"/>
      <c r="E123" s="3"/>
      <c r="F123" s="5">
        <f>IF(COUNTA(A123:E123)=0,"",IF(B123="","Ошибка: укажите ID",IF(COUNTIF(Ученики!$A$2:$A$31,B123)&lt;&gt;1,"Ошибка: проверьте ID",IF(OR(NOT(ISNUMBER(A123)),A123&lt;=0),"Ошибка: дата",IF(NOT(OR(C123="Поступление",C123="Возврат")),"Ошибка: тип",IF(OR(NOT(ISNUMBER(D123)),D123&lt;0,D123&gt;10000000),"Ошибка: сумма","OK"))))))</f>
        <v/>
      </c>
    </row>
    <row r="124" spans="1:6">
      <c r="A124" s="6"/>
      <c r="B124" s="3"/>
      <c r="C124" s="3"/>
      <c r="D124" s="4"/>
      <c r="E124" s="3"/>
      <c r="F124" s="5">
        <f>IF(COUNTA(A124:E124)=0,"",IF(B124="","Ошибка: укажите ID",IF(COUNTIF(Ученики!$A$2:$A$31,B124)&lt;&gt;1,"Ошибка: проверьте ID",IF(OR(NOT(ISNUMBER(A124)),A124&lt;=0),"Ошибка: дата",IF(NOT(OR(C124="Поступление",C124="Возврат")),"Ошибка: тип",IF(OR(NOT(ISNUMBER(D124)),D124&lt;0,D124&gt;10000000),"Ошибка: сумма","OK"))))))</f>
        <v/>
      </c>
    </row>
    <row r="125" spans="1:6">
      <c r="A125" s="6"/>
      <c r="B125" s="3"/>
      <c r="C125" s="3"/>
      <c r="D125" s="4"/>
      <c r="E125" s="3"/>
      <c r="F125" s="5">
        <f>IF(COUNTA(A125:E125)=0,"",IF(B125="","Ошибка: укажите ID",IF(COUNTIF(Ученики!$A$2:$A$31,B125)&lt;&gt;1,"Ошибка: проверьте ID",IF(OR(NOT(ISNUMBER(A125)),A125&lt;=0),"Ошибка: дата",IF(NOT(OR(C125="Поступление",C125="Возврат")),"Ошибка: тип",IF(OR(NOT(ISNUMBER(D125)),D125&lt;0,D125&gt;10000000),"Ошибка: сумма","OK"))))))</f>
        <v/>
      </c>
    </row>
    <row r="126" spans="1:6">
      <c r="A126" s="6"/>
      <c r="B126" s="3"/>
      <c r="C126" s="3"/>
      <c r="D126" s="4"/>
      <c r="E126" s="3"/>
      <c r="F126" s="5">
        <f>IF(COUNTA(A126:E126)=0,"",IF(B126="","Ошибка: укажите ID",IF(COUNTIF(Ученики!$A$2:$A$31,B126)&lt;&gt;1,"Ошибка: проверьте ID",IF(OR(NOT(ISNUMBER(A126)),A126&lt;=0),"Ошибка: дата",IF(NOT(OR(C126="Поступление",C126="Возврат")),"Ошибка: тип",IF(OR(NOT(ISNUMBER(D126)),D126&lt;0,D126&gt;10000000),"Ошибка: сумма","OK"))))))</f>
        <v/>
      </c>
    </row>
    <row r="127" spans="1:6">
      <c r="A127" s="6"/>
      <c r="B127" s="3"/>
      <c r="C127" s="3"/>
      <c r="D127" s="4"/>
      <c r="E127" s="3"/>
      <c r="F127" s="5">
        <f>IF(COUNTA(A127:E127)=0,"",IF(B127="","Ошибка: укажите ID",IF(COUNTIF(Ученики!$A$2:$A$31,B127)&lt;&gt;1,"Ошибка: проверьте ID",IF(OR(NOT(ISNUMBER(A127)),A127&lt;=0),"Ошибка: дата",IF(NOT(OR(C127="Поступление",C127="Возврат")),"Ошибка: тип",IF(OR(NOT(ISNUMBER(D127)),D127&lt;0,D127&gt;10000000),"Ошибка: сумма","OK"))))))</f>
        <v/>
      </c>
    </row>
    <row r="128" spans="1:6">
      <c r="A128" s="6"/>
      <c r="B128" s="3"/>
      <c r="C128" s="3"/>
      <c r="D128" s="4"/>
      <c r="E128" s="3"/>
      <c r="F128" s="5">
        <f>IF(COUNTA(A128:E128)=0,"",IF(B128="","Ошибка: укажите ID",IF(COUNTIF(Ученики!$A$2:$A$31,B128)&lt;&gt;1,"Ошибка: проверьте ID",IF(OR(NOT(ISNUMBER(A128)),A128&lt;=0),"Ошибка: дата",IF(NOT(OR(C128="Поступление",C128="Возврат")),"Ошибка: тип",IF(OR(NOT(ISNUMBER(D128)),D128&lt;0,D128&gt;10000000),"Ошибка: сумма","OK"))))))</f>
        <v/>
      </c>
    </row>
    <row r="129" spans="1:6">
      <c r="A129" s="6"/>
      <c r="B129" s="3"/>
      <c r="C129" s="3"/>
      <c r="D129" s="4"/>
      <c r="E129" s="3"/>
      <c r="F129" s="5">
        <f>IF(COUNTA(A129:E129)=0,"",IF(B129="","Ошибка: укажите ID",IF(COUNTIF(Ученики!$A$2:$A$31,B129)&lt;&gt;1,"Ошибка: проверьте ID",IF(OR(NOT(ISNUMBER(A129)),A129&lt;=0),"Ошибка: дата",IF(NOT(OR(C129="Поступление",C129="Возврат")),"Ошибка: тип",IF(OR(NOT(ISNUMBER(D129)),D129&lt;0,D129&gt;10000000),"Ошибка: сумма","OK"))))))</f>
        <v/>
      </c>
    </row>
    <row r="130" spans="1:6">
      <c r="A130" s="6"/>
      <c r="B130" s="3"/>
      <c r="C130" s="3"/>
      <c r="D130" s="4"/>
      <c r="E130" s="3"/>
      <c r="F130" s="5">
        <f>IF(COUNTA(A130:E130)=0,"",IF(B130="","Ошибка: укажите ID",IF(COUNTIF(Ученики!$A$2:$A$31,B130)&lt;&gt;1,"Ошибка: проверьте ID",IF(OR(NOT(ISNUMBER(A130)),A130&lt;=0),"Ошибка: дата",IF(NOT(OR(C130="Поступление",C130="Возврат")),"Ошибка: тип",IF(OR(NOT(ISNUMBER(D130)),D130&lt;0,D130&gt;10000000),"Ошибка: сумма","OK"))))))</f>
        <v/>
      </c>
    </row>
    <row r="131" spans="1:6">
      <c r="A131" s="6"/>
      <c r="B131" s="3"/>
      <c r="C131" s="3"/>
      <c r="D131" s="4"/>
      <c r="E131" s="3"/>
      <c r="F131" s="5">
        <f>IF(COUNTA(A131:E131)=0,"",IF(B131="","Ошибка: укажите ID",IF(COUNTIF(Ученики!$A$2:$A$31,B131)&lt;&gt;1,"Ошибка: проверьте ID",IF(OR(NOT(ISNUMBER(A131)),A131&lt;=0),"Ошибка: дата",IF(NOT(OR(C131="Поступление",C131="Возврат")),"Ошибка: тип",IF(OR(NOT(ISNUMBER(D131)),D131&lt;0,D131&gt;10000000),"Ошибка: сумма","OK"))))))</f>
        <v/>
      </c>
    </row>
    <row r="132" spans="1:6">
      <c r="A132" s="6"/>
      <c r="B132" s="3"/>
      <c r="C132" s="3"/>
      <c r="D132" s="4"/>
      <c r="E132" s="3"/>
      <c r="F132" s="5">
        <f>IF(COUNTA(A132:E132)=0,"",IF(B132="","Ошибка: укажите ID",IF(COUNTIF(Ученики!$A$2:$A$31,B132)&lt;&gt;1,"Ошибка: проверьте ID",IF(OR(NOT(ISNUMBER(A132)),A132&lt;=0),"Ошибка: дата",IF(NOT(OR(C132="Поступление",C132="Возврат")),"Ошибка: тип",IF(OR(NOT(ISNUMBER(D132)),D132&lt;0,D132&gt;10000000),"Ошибка: сумма","OK"))))))</f>
        <v/>
      </c>
    </row>
    <row r="133" spans="1:6">
      <c r="A133" s="6"/>
      <c r="B133" s="3"/>
      <c r="C133" s="3"/>
      <c r="D133" s="4"/>
      <c r="E133" s="3"/>
      <c r="F133" s="5">
        <f>IF(COUNTA(A133:E133)=0,"",IF(B133="","Ошибка: укажите ID",IF(COUNTIF(Ученики!$A$2:$A$31,B133)&lt;&gt;1,"Ошибка: проверьте ID",IF(OR(NOT(ISNUMBER(A133)),A133&lt;=0),"Ошибка: дата",IF(NOT(OR(C133="Поступление",C133="Возврат")),"Ошибка: тип",IF(OR(NOT(ISNUMBER(D133)),D133&lt;0,D133&gt;10000000),"Ошибка: сумма","OK"))))))</f>
        <v/>
      </c>
    </row>
    <row r="134" spans="1:6">
      <c r="A134" s="6"/>
      <c r="B134" s="3"/>
      <c r="C134" s="3"/>
      <c r="D134" s="4"/>
      <c r="E134" s="3"/>
      <c r="F134" s="5">
        <f>IF(COUNTA(A134:E134)=0,"",IF(B134="","Ошибка: укажите ID",IF(COUNTIF(Ученики!$A$2:$A$31,B134)&lt;&gt;1,"Ошибка: проверьте ID",IF(OR(NOT(ISNUMBER(A134)),A134&lt;=0),"Ошибка: дата",IF(NOT(OR(C134="Поступление",C134="Возврат")),"Ошибка: тип",IF(OR(NOT(ISNUMBER(D134)),D134&lt;0,D134&gt;10000000),"Ошибка: сумма","OK"))))))</f>
        <v/>
      </c>
    </row>
    <row r="135" spans="1:6">
      <c r="A135" s="6"/>
      <c r="B135" s="3"/>
      <c r="C135" s="3"/>
      <c r="D135" s="4"/>
      <c r="E135" s="3"/>
      <c r="F135" s="5">
        <f>IF(COUNTA(A135:E135)=0,"",IF(B135="","Ошибка: укажите ID",IF(COUNTIF(Ученики!$A$2:$A$31,B135)&lt;&gt;1,"Ошибка: проверьте ID",IF(OR(NOT(ISNUMBER(A135)),A135&lt;=0),"Ошибка: дата",IF(NOT(OR(C135="Поступление",C135="Возврат")),"Ошибка: тип",IF(OR(NOT(ISNUMBER(D135)),D135&lt;0,D135&gt;10000000),"Ошибка: сумма","OK"))))))</f>
        <v/>
      </c>
    </row>
    <row r="136" spans="1:6">
      <c r="A136" s="6"/>
      <c r="B136" s="3"/>
      <c r="C136" s="3"/>
      <c r="D136" s="4"/>
      <c r="E136" s="3"/>
      <c r="F136" s="5">
        <f>IF(COUNTA(A136:E136)=0,"",IF(B136="","Ошибка: укажите ID",IF(COUNTIF(Ученики!$A$2:$A$31,B136)&lt;&gt;1,"Ошибка: проверьте ID",IF(OR(NOT(ISNUMBER(A136)),A136&lt;=0),"Ошибка: дата",IF(NOT(OR(C136="Поступление",C136="Возврат")),"Ошибка: тип",IF(OR(NOT(ISNUMBER(D136)),D136&lt;0,D136&gt;10000000),"Ошибка: сумма","OK"))))))</f>
        <v/>
      </c>
    </row>
    <row r="137" spans="1:6">
      <c r="A137" s="6"/>
      <c r="B137" s="3"/>
      <c r="C137" s="3"/>
      <c r="D137" s="4"/>
      <c r="E137" s="3"/>
      <c r="F137" s="5">
        <f>IF(COUNTA(A137:E137)=0,"",IF(B137="","Ошибка: укажите ID",IF(COUNTIF(Ученики!$A$2:$A$31,B137)&lt;&gt;1,"Ошибка: проверьте ID",IF(OR(NOT(ISNUMBER(A137)),A137&lt;=0),"Ошибка: дата",IF(NOT(OR(C137="Поступление",C137="Возврат")),"Ошибка: тип",IF(OR(NOT(ISNUMBER(D137)),D137&lt;0,D137&gt;10000000),"Ошибка: сумма","OK"))))))</f>
        <v/>
      </c>
    </row>
    <row r="138" spans="1:6">
      <c r="A138" s="6"/>
      <c r="B138" s="3"/>
      <c r="C138" s="3"/>
      <c r="D138" s="4"/>
      <c r="E138" s="3"/>
      <c r="F138" s="5">
        <f>IF(COUNTA(A138:E138)=0,"",IF(B138="","Ошибка: укажите ID",IF(COUNTIF(Ученики!$A$2:$A$31,B138)&lt;&gt;1,"Ошибка: проверьте ID",IF(OR(NOT(ISNUMBER(A138)),A138&lt;=0),"Ошибка: дата",IF(NOT(OR(C138="Поступление",C138="Возврат")),"Ошибка: тип",IF(OR(NOT(ISNUMBER(D138)),D138&lt;0,D138&gt;10000000),"Ошибка: сумма","OK"))))))</f>
        <v/>
      </c>
    </row>
    <row r="139" spans="1:6">
      <c r="A139" s="6"/>
      <c r="B139" s="3"/>
      <c r="C139" s="3"/>
      <c r="D139" s="4"/>
      <c r="E139" s="3"/>
      <c r="F139" s="5">
        <f>IF(COUNTA(A139:E139)=0,"",IF(B139="","Ошибка: укажите ID",IF(COUNTIF(Ученики!$A$2:$A$31,B139)&lt;&gt;1,"Ошибка: проверьте ID",IF(OR(NOT(ISNUMBER(A139)),A139&lt;=0),"Ошибка: дата",IF(NOT(OR(C139="Поступление",C139="Возврат")),"Ошибка: тип",IF(OR(NOT(ISNUMBER(D139)),D139&lt;0,D139&gt;10000000),"Ошибка: сумма","OK"))))))</f>
        <v/>
      </c>
    </row>
    <row r="140" spans="1:6">
      <c r="A140" s="6"/>
      <c r="B140" s="3"/>
      <c r="C140" s="3"/>
      <c r="D140" s="4"/>
      <c r="E140" s="3"/>
      <c r="F140" s="5">
        <f>IF(COUNTA(A140:E140)=0,"",IF(B140="","Ошибка: укажите ID",IF(COUNTIF(Ученики!$A$2:$A$31,B140)&lt;&gt;1,"Ошибка: проверьте ID",IF(OR(NOT(ISNUMBER(A140)),A140&lt;=0),"Ошибка: дата",IF(NOT(OR(C140="Поступление",C140="Возврат")),"Ошибка: тип",IF(OR(NOT(ISNUMBER(D140)),D140&lt;0,D140&gt;10000000),"Ошибка: сумма","OK"))))))</f>
        <v/>
      </c>
    </row>
    <row r="141" spans="1:6">
      <c r="A141" s="6"/>
      <c r="B141" s="3"/>
      <c r="C141" s="3"/>
      <c r="D141" s="4"/>
      <c r="E141" s="3"/>
      <c r="F141" s="5">
        <f>IF(COUNTA(A141:E141)=0,"",IF(B141="","Ошибка: укажите ID",IF(COUNTIF(Ученики!$A$2:$A$31,B141)&lt;&gt;1,"Ошибка: проверьте ID",IF(OR(NOT(ISNUMBER(A141)),A141&lt;=0),"Ошибка: дата",IF(NOT(OR(C141="Поступление",C141="Возврат")),"Ошибка: тип",IF(OR(NOT(ISNUMBER(D141)),D141&lt;0,D141&gt;10000000),"Ошибка: сумма","OK"))))))</f>
        <v/>
      </c>
    </row>
    <row r="142" spans="1:6">
      <c r="A142" s="6"/>
      <c r="B142" s="3"/>
      <c r="C142" s="3"/>
      <c r="D142" s="4"/>
      <c r="E142" s="3"/>
      <c r="F142" s="5">
        <f>IF(COUNTA(A142:E142)=0,"",IF(B142="","Ошибка: укажите ID",IF(COUNTIF(Ученики!$A$2:$A$31,B142)&lt;&gt;1,"Ошибка: проверьте ID",IF(OR(NOT(ISNUMBER(A142)),A142&lt;=0),"Ошибка: дата",IF(NOT(OR(C142="Поступление",C142="Возврат")),"Ошибка: тип",IF(OR(NOT(ISNUMBER(D142)),D142&lt;0,D142&gt;10000000),"Ошибка: сумма","OK"))))))</f>
        <v/>
      </c>
    </row>
    <row r="143" spans="1:6">
      <c r="A143" s="6"/>
      <c r="B143" s="3"/>
      <c r="C143" s="3"/>
      <c r="D143" s="4"/>
      <c r="E143" s="3"/>
      <c r="F143" s="5">
        <f>IF(COUNTA(A143:E143)=0,"",IF(B143="","Ошибка: укажите ID",IF(COUNTIF(Ученики!$A$2:$A$31,B143)&lt;&gt;1,"Ошибка: проверьте ID",IF(OR(NOT(ISNUMBER(A143)),A143&lt;=0),"Ошибка: дата",IF(NOT(OR(C143="Поступление",C143="Возврат")),"Ошибка: тип",IF(OR(NOT(ISNUMBER(D143)),D143&lt;0,D143&gt;10000000),"Ошибка: сумма","OK"))))))</f>
        <v/>
      </c>
    </row>
    <row r="144" spans="1:6">
      <c r="A144" s="6"/>
      <c r="B144" s="3"/>
      <c r="C144" s="3"/>
      <c r="D144" s="4"/>
      <c r="E144" s="3"/>
      <c r="F144" s="5">
        <f>IF(COUNTA(A144:E144)=0,"",IF(B144="","Ошибка: укажите ID",IF(COUNTIF(Ученики!$A$2:$A$31,B144)&lt;&gt;1,"Ошибка: проверьте ID",IF(OR(NOT(ISNUMBER(A144)),A144&lt;=0),"Ошибка: дата",IF(NOT(OR(C144="Поступление",C144="Возврат")),"Ошибка: тип",IF(OR(NOT(ISNUMBER(D144)),D144&lt;0,D144&gt;10000000),"Ошибка: сумма","OK"))))))</f>
        <v/>
      </c>
    </row>
    <row r="145" spans="1:6">
      <c r="A145" s="6"/>
      <c r="B145" s="3"/>
      <c r="C145" s="3"/>
      <c r="D145" s="4"/>
      <c r="E145" s="3"/>
      <c r="F145" s="5">
        <f>IF(COUNTA(A145:E145)=0,"",IF(B145="","Ошибка: укажите ID",IF(COUNTIF(Ученики!$A$2:$A$31,B145)&lt;&gt;1,"Ошибка: проверьте ID",IF(OR(NOT(ISNUMBER(A145)),A145&lt;=0),"Ошибка: дата",IF(NOT(OR(C145="Поступление",C145="Возврат")),"Ошибка: тип",IF(OR(NOT(ISNUMBER(D145)),D145&lt;0,D145&gt;10000000),"Ошибка: сумма","OK"))))))</f>
        <v/>
      </c>
    </row>
    <row r="146" spans="1:6">
      <c r="A146" s="6"/>
      <c r="B146" s="3"/>
      <c r="C146" s="3"/>
      <c r="D146" s="4"/>
      <c r="E146" s="3"/>
      <c r="F146" s="5">
        <f>IF(COUNTA(A146:E146)=0,"",IF(B146="","Ошибка: укажите ID",IF(COUNTIF(Ученики!$A$2:$A$31,B146)&lt;&gt;1,"Ошибка: проверьте ID",IF(OR(NOT(ISNUMBER(A146)),A146&lt;=0),"Ошибка: дата",IF(NOT(OR(C146="Поступление",C146="Возврат")),"Ошибка: тип",IF(OR(NOT(ISNUMBER(D146)),D146&lt;0,D146&gt;10000000),"Ошибка: сумма","OK"))))))</f>
        <v/>
      </c>
    </row>
    <row r="147" spans="1:6">
      <c r="A147" s="6"/>
      <c r="B147" s="3"/>
      <c r="C147" s="3"/>
      <c r="D147" s="4"/>
      <c r="E147" s="3"/>
      <c r="F147" s="5">
        <f>IF(COUNTA(A147:E147)=0,"",IF(B147="","Ошибка: укажите ID",IF(COUNTIF(Ученики!$A$2:$A$31,B147)&lt;&gt;1,"Ошибка: проверьте ID",IF(OR(NOT(ISNUMBER(A147)),A147&lt;=0),"Ошибка: дата",IF(NOT(OR(C147="Поступление",C147="Возврат")),"Ошибка: тип",IF(OR(NOT(ISNUMBER(D147)),D147&lt;0,D147&gt;10000000),"Ошибка: сумма","OK"))))))</f>
        <v/>
      </c>
    </row>
    <row r="148" spans="1:6">
      <c r="A148" s="6"/>
      <c r="B148" s="3"/>
      <c r="C148" s="3"/>
      <c r="D148" s="4"/>
      <c r="E148" s="3"/>
      <c r="F148" s="5">
        <f>IF(COUNTA(A148:E148)=0,"",IF(B148="","Ошибка: укажите ID",IF(COUNTIF(Ученики!$A$2:$A$31,B148)&lt;&gt;1,"Ошибка: проверьте ID",IF(OR(NOT(ISNUMBER(A148)),A148&lt;=0),"Ошибка: дата",IF(NOT(OR(C148="Поступление",C148="Возврат")),"Ошибка: тип",IF(OR(NOT(ISNUMBER(D148)),D148&lt;0,D148&gt;10000000),"Ошибка: сумма","OK"))))))</f>
        <v/>
      </c>
    </row>
    <row r="149" spans="1:6">
      <c r="A149" s="6"/>
      <c r="B149" s="3"/>
      <c r="C149" s="3"/>
      <c r="D149" s="4"/>
      <c r="E149" s="3"/>
      <c r="F149" s="5">
        <f>IF(COUNTA(A149:E149)=0,"",IF(B149="","Ошибка: укажите ID",IF(COUNTIF(Ученики!$A$2:$A$31,B149)&lt;&gt;1,"Ошибка: проверьте ID",IF(OR(NOT(ISNUMBER(A149)),A149&lt;=0),"Ошибка: дата",IF(NOT(OR(C149="Поступление",C149="Возврат")),"Ошибка: тип",IF(OR(NOT(ISNUMBER(D149)),D149&lt;0,D149&gt;10000000),"Ошибка: сумма","OK"))))))</f>
        <v/>
      </c>
    </row>
    <row r="150" spans="1:6">
      <c r="A150" s="6"/>
      <c r="B150" s="3"/>
      <c r="C150" s="3"/>
      <c r="D150" s="4"/>
      <c r="E150" s="3"/>
      <c r="F150" s="5">
        <f>IF(COUNTA(A150:E150)=0,"",IF(B150="","Ошибка: укажите ID",IF(COUNTIF(Ученики!$A$2:$A$31,B150)&lt;&gt;1,"Ошибка: проверьте ID",IF(OR(NOT(ISNUMBER(A150)),A150&lt;=0),"Ошибка: дата",IF(NOT(OR(C150="Поступление",C150="Возврат")),"Ошибка: тип",IF(OR(NOT(ISNUMBER(D150)),D150&lt;0,D150&gt;10000000),"Ошибка: сумма","OK"))))))</f>
        <v/>
      </c>
    </row>
    <row r="151" spans="1:6">
      <c r="A151" s="6"/>
      <c r="B151" s="3"/>
      <c r="C151" s="3"/>
      <c r="D151" s="4"/>
      <c r="E151" s="3"/>
      <c r="F151" s="5">
        <f>IF(COUNTA(A151:E151)=0,"",IF(B151="","Ошибка: укажите ID",IF(COUNTIF(Ученики!$A$2:$A$31,B151)&lt;&gt;1,"Ошибка: проверьте ID",IF(OR(NOT(ISNUMBER(A151)),A151&lt;=0),"Ошибка: дата",IF(NOT(OR(C151="Поступление",C151="Возврат")),"Ошибка: тип",IF(OR(NOT(ISNUMBER(D151)),D151&lt;0,D151&gt;10000000),"Ошибка: сумма","OK"))))))</f>
        <v/>
      </c>
    </row>
    <row r="152" spans="1:6">
      <c r="A152" s="6"/>
      <c r="B152" s="3"/>
      <c r="C152" s="3"/>
      <c r="D152" s="4"/>
      <c r="E152" s="3"/>
      <c r="F152" s="5">
        <f>IF(COUNTA(A152:E152)=0,"",IF(B152="","Ошибка: укажите ID",IF(COUNTIF(Ученики!$A$2:$A$31,B152)&lt;&gt;1,"Ошибка: проверьте ID",IF(OR(NOT(ISNUMBER(A152)),A152&lt;=0),"Ошибка: дата",IF(NOT(OR(C152="Поступление",C152="Возврат")),"Ошибка: тип",IF(OR(NOT(ISNUMBER(D152)),D152&lt;0,D152&gt;10000000),"Ошибка: сумма","OK"))))))</f>
        <v/>
      </c>
    </row>
    <row r="153" spans="1:6">
      <c r="A153" s="6"/>
      <c r="B153" s="3"/>
      <c r="C153" s="3"/>
      <c r="D153" s="4"/>
      <c r="E153" s="3"/>
      <c r="F153" s="5">
        <f>IF(COUNTA(A153:E153)=0,"",IF(B153="","Ошибка: укажите ID",IF(COUNTIF(Ученики!$A$2:$A$31,B153)&lt;&gt;1,"Ошибка: проверьте ID",IF(OR(NOT(ISNUMBER(A153)),A153&lt;=0),"Ошибка: дата",IF(NOT(OR(C153="Поступление",C153="Возврат")),"Ошибка: тип",IF(OR(NOT(ISNUMBER(D153)),D153&lt;0,D153&gt;10000000),"Ошибка: сумма","OK"))))))</f>
        <v/>
      </c>
    </row>
    <row r="154" spans="1:6">
      <c r="A154" s="6"/>
      <c r="B154" s="3"/>
      <c r="C154" s="3"/>
      <c r="D154" s="4"/>
      <c r="E154" s="3"/>
      <c r="F154" s="5">
        <f>IF(COUNTA(A154:E154)=0,"",IF(B154="","Ошибка: укажите ID",IF(COUNTIF(Ученики!$A$2:$A$31,B154)&lt;&gt;1,"Ошибка: проверьте ID",IF(OR(NOT(ISNUMBER(A154)),A154&lt;=0),"Ошибка: дата",IF(NOT(OR(C154="Поступление",C154="Возврат")),"Ошибка: тип",IF(OR(NOT(ISNUMBER(D154)),D154&lt;0,D154&gt;10000000),"Ошибка: сумма","OK"))))))</f>
        <v/>
      </c>
    </row>
    <row r="155" spans="1:6">
      <c r="A155" s="6"/>
      <c r="B155" s="3"/>
      <c r="C155" s="3"/>
      <c r="D155" s="4"/>
      <c r="E155" s="3"/>
      <c r="F155" s="5">
        <f>IF(COUNTA(A155:E155)=0,"",IF(B155="","Ошибка: укажите ID",IF(COUNTIF(Ученики!$A$2:$A$31,B155)&lt;&gt;1,"Ошибка: проверьте ID",IF(OR(NOT(ISNUMBER(A155)),A155&lt;=0),"Ошибка: дата",IF(NOT(OR(C155="Поступление",C155="Возврат")),"Ошибка: тип",IF(OR(NOT(ISNUMBER(D155)),D155&lt;0,D155&gt;10000000),"Ошибка: сумма","OK"))))))</f>
        <v/>
      </c>
    </row>
    <row r="156" spans="1:6">
      <c r="A156" s="6"/>
      <c r="B156" s="3"/>
      <c r="C156" s="3"/>
      <c r="D156" s="4"/>
      <c r="E156" s="3"/>
      <c r="F156" s="5">
        <f>IF(COUNTA(A156:E156)=0,"",IF(B156="","Ошибка: укажите ID",IF(COUNTIF(Ученики!$A$2:$A$31,B156)&lt;&gt;1,"Ошибка: проверьте ID",IF(OR(NOT(ISNUMBER(A156)),A156&lt;=0),"Ошибка: дата",IF(NOT(OR(C156="Поступление",C156="Возврат")),"Ошибка: тип",IF(OR(NOT(ISNUMBER(D156)),D156&lt;0,D156&gt;10000000),"Ошибка: сумма","OK"))))))</f>
        <v/>
      </c>
    </row>
    <row r="157" spans="1:6">
      <c r="A157" s="6"/>
      <c r="B157" s="3"/>
      <c r="C157" s="3"/>
      <c r="D157" s="4"/>
      <c r="E157" s="3"/>
      <c r="F157" s="5">
        <f>IF(COUNTA(A157:E157)=0,"",IF(B157="","Ошибка: укажите ID",IF(COUNTIF(Ученики!$A$2:$A$31,B157)&lt;&gt;1,"Ошибка: проверьте ID",IF(OR(NOT(ISNUMBER(A157)),A157&lt;=0),"Ошибка: дата",IF(NOT(OR(C157="Поступление",C157="Возврат")),"Ошибка: тип",IF(OR(NOT(ISNUMBER(D157)),D157&lt;0,D157&gt;10000000),"Ошибка: сумма","OK"))))))</f>
        <v/>
      </c>
    </row>
    <row r="158" spans="1:6">
      <c r="A158" s="6"/>
      <c r="B158" s="3"/>
      <c r="C158" s="3"/>
      <c r="D158" s="4"/>
      <c r="E158" s="3"/>
      <c r="F158" s="5">
        <f>IF(COUNTA(A158:E158)=0,"",IF(B158="","Ошибка: укажите ID",IF(COUNTIF(Ученики!$A$2:$A$31,B158)&lt;&gt;1,"Ошибка: проверьте ID",IF(OR(NOT(ISNUMBER(A158)),A158&lt;=0),"Ошибка: дата",IF(NOT(OR(C158="Поступление",C158="Возврат")),"Ошибка: тип",IF(OR(NOT(ISNUMBER(D158)),D158&lt;0,D158&gt;10000000),"Ошибка: сумма","OK"))))))</f>
        <v/>
      </c>
    </row>
    <row r="159" spans="1:6">
      <c r="A159" s="6"/>
      <c r="B159" s="3"/>
      <c r="C159" s="3"/>
      <c r="D159" s="4"/>
      <c r="E159" s="3"/>
      <c r="F159" s="5">
        <f>IF(COUNTA(A159:E159)=0,"",IF(B159="","Ошибка: укажите ID",IF(COUNTIF(Ученики!$A$2:$A$31,B159)&lt;&gt;1,"Ошибка: проверьте ID",IF(OR(NOT(ISNUMBER(A159)),A159&lt;=0),"Ошибка: дата",IF(NOT(OR(C159="Поступление",C159="Возврат")),"Ошибка: тип",IF(OR(NOT(ISNUMBER(D159)),D159&lt;0,D159&gt;10000000),"Ошибка: сумма","OK"))))))</f>
        <v/>
      </c>
    </row>
    <row r="160" spans="1:6">
      <c r="A160" s="6"/>
      <c r="B160" s="3"/>
      <c r="C160" s="3"/>
      <c r="D160" s="4"/>
      <c r="E160" s="3"/>
      <c r="F160" s="5">
        <f>IF(COUNTA(A160:E160)=0,"",IF(B160="","Ошибка: укажите ID",IF(COUNTIF(Ученики!$A$2:$A$31,B160)&lt;&gt;1,"Ошибка: проверьте ID",IF(OR(NOT(ISNUMBER(A160)),A160&lt;=0),"Ошибка: дата",IF(NOT(OR(C160="Поступление",C160="Возврат")),"Ошибка: тип",IF(OR(NOT(ISNUMBER(D160)),D160&lt;0,D160&gt;10000000),"Ошибка: сумма","OK"))))))</f>
        <v/>
      </c>
    </row>
    <row r="161" spans="1:6">
      <c r="A161" s="6"/>
      <c r="B161" s="3"/>
      <c r="C161" s="3"/>
      <c r="D161" s="4"/>
      <c r="E161" s="3"/>
      <c r="F161" s="5">
        <f>IF(COUNTA(A161:E161)=0,"",IF(B161="","Ошибка: укажите ID",IF(COUNTIF(Ученики!$A$2:$A$31,B161)&lt;&gt;1,"Ошибка: проверьте ID",IF(OR(NOT(ISNUMBER(A161)),A161&lt;=0),"Ошибка: дата",IF(NOT(OR(C161="Поступление",C161="Возврат")),"Ошибка: тип",IF(OR(NOT(ISNUMBER(D161)),D161&lt;0,D161&gt;10000000),"Ошибка: сумма","OK"))))))</f>
        <v/>
      </c>
    </row>
    <row r="162" spans="1:6">
      <c r="A162" s="6"/>
      <c r="B162" s="3"/>
      <c r="C162" s="3"/>
      <c r="D162" s="4"/>
      <c r="E162" s="3"/>
      <c r="F162" s="5">
        <f>IF(COUNTA(A162:E162)=0,"",IF(B162="","Ошибка: укажите ID",IF(COUNTIF(Ученики!$A$2:$A$31,B162)&lt;&gt;1,"Ошибка: проверьте ID",IF(OR(NOT(ISNUMBER(A162)),A162&lt;=0),"Ошибка: дата",IF(NOT(OR(C162="Поступление",C162="Возврат")),"Ошибка: тип",IF(OR(NOT(ISNUMBER(D162)),D162&lt;0,D162&gt;10000000),"Ошибка: сумма","OK"))))))</f>
        <v/>
      </c>
    </row>
    <row r="163" spans="1:6">
      <c r="A163" s="6"/>
      <c r="B163" s="3"/>
      <c r="C163" s="3"/>
      <c r="D163" s="4"/>
      <c r="E163" s="3"/>
      <c r="F163" s="5">
        <f>IF(COUNTA(A163:E163)=0,"",IF(B163="","Ошибка: укажите ID",IF(COUNTIF(Ученики!$A$2:$A$31,B163)&lt;&gt;1,"Ошибка: проверьте ID",IF(OR(NOT(ISNUMBER(A163)),A163&lt;=0),"Ошибка: дата",IF(NOT(OR(C163="Поступление",C163="Возврат")),"Ошибка: тип",IF(OR(NOT(ISNUMBER(D163)),D163&lt;0,D163&gt;10000000),"Ошибка: сумма","OK"))))))</f>
        <v/>
      </c>
    </row>
    <row r="164" spans="1:6">
      <c r="A164" s="6"/>
      <c r="B164" s="3"/>
      <c r="C164" s="3"/>
      <c r="D164" s="4"/>
      <c r="E164" s="3"/>
      <c r="F164" s="5">
        <f>IF(COUNTA(A164:E164)=0,"",IF(B164="","Ошибка: укажите ID",IF(COUNTIF(Ученики!$A$2:$A$31,B164)&lt;&gt;1,"Ошибка: проверьте ID",IF(OR(NOT(ISNUMBER(A164)),A164&lt;=0),"Ошибка: дата",IF(NOT(OR(C164="Поступление",C164="Возврат")),"Ошибка: тип",IF(OR(NOT(ISNUMBER(D164)),D164&lt;0,D164&gt;10000000),"Ошибка: сумма","OK"))))))</f>
        <v/>
      </c>
    </row>
    <row r="165" spans="1:6">
      <c r="A165" s="6"/>
      <c r="B165" s="3"/>
      <c r="C165" s="3"/>
      <c r="D165" s="4"/>
      <c r="E165" s="3"/>
      <c r="F165" s="5">
        <f>IF(COUNTA(A165:E165)=0,"",IF(B165="","Ошибка: укажите ID",IF(COUNTIF(Ученики!$A$2:$A$31,B165)&lt;&gt;1,"Ошибка: проверьте ID",IF(OR(NOT(ISNUMBER(A165)),A165&lt;=0),"Ошибка: дата",IF(NOT(OR(C165="Поступление",C165="Возврат")),"Ошибка: тип",IF(OR(NOT(ISNUMBER(D165)),D165&lt;0,D165&gt;10000000),"Ошибка: сумма","OK"))))))</f>
        <v/>
      </c>
    </row>
    <row r="166" spans="1:6">
      <c r="A166" s="6"/>
      <c r="B166" s="3"/>
      <c r="C166" s="3"/>
      <c r="D166" s="4"/>
      <c r="E166" s="3"/>
      <c r="F166" s="5">
        <f>IF(COUNTA(A166:E166)=0,"",IF(B166="","Ошибка: укажите ID",IF(COUNTIF(Ученики!$A$2:$A$31,B166)&lt;&gt;1,"Ошибка: проверьте ID",IF(OR(NOT(ISNUMBER(A166)),A166&lt;=0),"Ошибка: дата",IF(NOT(OR(C166="Поступление",C166="Возврат")),"Ошибка: тип",IF(OR(NOT(ISNUMBER(D166)),D166&lt;0,D166&gt;10000000),"Ошибка: сумма","OK"))))))</f>
        <v/>
      </c>
    </row>
    <row r="167" spans="1:6">
      <c r="A167" s="6"/>
      <c r="B167" s="3"/>
      <c r="C167" s="3"/>
      <c r="D167" s="4"/>
      <c r="E167" s="3"/>
      <c r="F167" s="5">
        <f>IF(COUNTA(A167:E167)=0,"",IF(B167="","Ошибка: укажите ID",IF(COUNTIF(Ученики!$A$2:$A$31,B167)&lt;&gt;1,"Ошибка: проверьте ID",IF(OR(NOT(ISNUMBER(A167)),A167&lt;=0),"Ошибка: дата",IF(NOT(OR(C167="Поступление",C167="Возврат")),"Ошибка: тип",IF(OR(NOT(ISNUMBER(D167)),D167&lt;0,D167&gt;10000000),"Ошибка: сумма","OK"))))))</f>
        <v/>
      </c>
    </row>
    <row r="168" spans="1:6">
      <c r="A168" s="6"/>
      <c r="B168" s="3"/>
      <c r="C168" s="3"/>
      <c r="D168" s="4"/>
      <c r="E168" s="3"/>
      <c r="F168" s="5">
        <f>IF(COUNTA(A168:E168)=0,"",IF(B168="","Ошибка: укажите ID",IF(COUNTIF(Ученики!$A$2:$A$31,B168)&lt;&gt;1,"Ошибка: проверьте ID",IF(OR(NOT(ISNUMBER(A168)),A168&lt;=0),"Ошибка: дата",IF(NOT(OR(C168="Поступление",C168="Возврат")),"Ошибка: тип",IF(OR(NOT(ISNUMBER(D168)),D168&lt;0,D168&gt;10000000),"Ошибка: сумма","OK"))))))</f>
        <v/>
      </c>
    </row>
    <row r="169" spans="1:6">
      <c r="A169" s="6"/>
      <c r="B169" s="3"/>
      <c r="C169" s="3"/>
      <c r="D169" s="4"/>
      <c r="E169" s="3"/>
      <c r="F169" s="5">
        <f>IF(COUNTA(A169:E169)=0,"",IF(B169="","Ошибка: укажите ID",IF(COUNTIF(Ученики!$A$2:$A$31,B169)&lt;&gt;1,"Ошибка: проверьте ID",IF(OR(NOT(ISNUMBER(A169)),A169&lt;=0),"Ошибка: дата",IF(NOT(OR(C169="Поступление",C169="Возврат")),"Ошибка: тип",IF(OR(NOT(ISNUMBER(D169)),D169&lt;0,D169&gt;10000000),"Ошибка: сумма","OK"))))))</f>
        <v/>
      </c>
    </row>
    <row r="170" spans="1:6">
      <c r="A170" s="6"/>
      <c r="B170" s="3"/>
      <c r="C170" s="3"/>
      <c r="D170" s="4"/>
      <c r="E170" s="3"/>
      <c r="F170" s="5">
        <f>IF(COUNTA(A170:E170)=0,"",IF(B170="","Ошибка: укажите ID",IF(COUNTIF(Ученики!$A$2:$A$31,B170)&lt;&gt;1,"Ошибка: проверьте ID",IF(OR(NOT(ISNUMBER(A170)),A170&lt;=0),"Ошибка: дата",IF(NOT(OR(C170="Поступление",C170="Возврат")),"Ошибка: тип",IF(OR(NOT(ISNUMBER(D170)),D170&lt;0,D170&gt;10000000),"Ошибка: сумма","OK"))))))</f>
        <v/>
      </c>
    </row>
    <row r="171" spans="1:6">
      <c r="A171" s="6"/>
      <c r="B171" s="3"/>
      <c r="C171" s="3"/>
      <c r="D171" s="4"/>
      <c r="E171" s="3"/>
      <c r="F171" s="5">
        <f>IF(COUNTA(A171:E171)=0,"",IF(B171="","Ошибка: укажите ID",IF(COUNTIF(Ученики!$A$2:$A$31,B171)&lt;&gt;1,"Ошибка: проверьте ID",IF(OR(NOT(ISNUMBER(A171)),A171&lt;=0),"Ошибка: дата",IF(NOT(OR(C171="Поступление",C171="Возврат")),"Ошибка: тип",IF(OR(NOT(ISNUMBER(D171)),D171&lt;0,D171&gt;10000000),"Ошибка: сумма","OK"))))))</f>
        <v/>
      </c>
    </row>
    <row r="172" spans="1:6">
      <c r="A172" s="6"/>
      <c r="B172" s="3"/>
      <c r="C172" s="3"/>
      <c r="D172" s="4"/>
      <c r="E172" s="3"/>
      <c r="F172" s="5">
        <f>IF(COUNTA(A172:E172)=0,"",IF(B172="","Ошибка: укажите ID",IF(COUNTIF(Ученики!$A$2:$A$31,B172)&lt;&gt;1,"Ошибка: проверьте ID",IF(OR(NOT(ISNUMBER(A172)),A172&lt;=0),"Ошибка: дата",IF(NOT(OR(C172="Поступление",C172="Возврат")),"Ошибка: тип",IF(OR(NOT(ISNUMBER(D172)),D172&lt;0,D172&gt;10000000),"Ошибка: сумма","OK"))))))</f>
        <v/>
      </c>
    </row>
    <row r="173" spans="1:6">
      <c r="A173" s="6"/>
      <c r="B173" s="3"/>
      <c r="C173" s="3"/>
      <c r="D173" s="4"/>
      <c r="E173" s="3"/>
      <c r="F173" s="5">
        <f>IF(COUNTA(A173:E173)=0,"",IF(B173="","Ошибка: укажите ID",IF(COUNTIF(Ученики!$A$2:$A$31,B173)&lt;&gt;1,"Ошибка: проверьте ID",IF(OR(NOT(ISNUMBER(A173)),A173&lt;=0),"Ошибка: дата",IF(NOT(OR(C173="Поступление",C173="Возврат")),"Ошибка: тип",IF(OR(NOT(ISNUMBER(D173)),D173&lt;0,D173&gt;10000000),"Ошибка: сумма","OK"))))))</f>
        <v/>
      </c>
    </row>
    <row r="174" spans="1:6">
      <c r="A174" s="6"/>
      <c r="B174" s="3"/>
      <c r="C174" s="3"/>
      <c r="D174" s="4"/>
      <c r="E174" s="3"/>
      <c r="F174" s="5">
        <f>IF(COUNTA(A174:E174)=0,"",IF(B174="","Ошибка: укажите ID",IF(COUNTIF(Ученики!$A$2:$A$31,B174)&lt;&gt;1,"Ошибка: проверьте ID",IF(OR(NOT(ISNUMBER(A174)),A174&lt;=0),"Ошибка: дата",IF(NOT(OR(C174="Поступление",C174="Возврат")),"Ошибка: тип",IF(OR(NOT(ISNUMBER(D174)),D174&lt;0,D174&gt;10000000),"Ошибка: сумма","OK"))))))</f>
        <v/>
      </c>
    </row>
    <row r="175" spans="1:6">
      <c r="A175" s="6"/>
      <c r="B175" s="3"/>
      <c r="C175" s="3"/>
      <c r="D175" s="4"/>
      <c r="E175" s="3"/>
      <c r="F175" s="5">
        <f>IF(COUNTA(A175:E175)=0,"",IF(B175="","Ошибка: укажите ID",IF(COUNTIF(Ученики!$A$2:$A$31,B175)&lt;&gt;1,"Ошибка: проверьте ID",IF(OR(NOT(ISNUMBER(A175)),A175&lt;=0),"Ошибка: дата",IF(NOT(OR(C175="Поступление",C175="Возврат")),"Ошибка: тип",IF(OR(NOT(ISNUMBER(D175)),D175&lt;0,D175&gt;10000000),"Ошибка: сумма","OK"))))))</f>
        <v/>
      </c>
    </row>
    <row r="176" spans="1:6">
      <c r="A176" s="6"/>
      <c r="B176" s="3"/>
      <c r="C176" s="3"/>
      <c r="D176" s="4"/>
      <c r="E176" s="3"/>
      <c r="F176" s="5">
        <f>IF(COUNTA(A176:E176)=0,"",IF(B176="","Ошибка: укажите ID",IF(COUNTIF(Ученики!$A$2:$A$31,B176)&lt;&gt;1,"Ошибка: проверьте ID",IF(OR(NOT(ISNUMBER(A176)),A176&lt;=0),"Ошибка: дата",IF(NOT(OR(C176="Поступление",C176="Возврат")),"Ошибка: тип",IF(OR(NOT(ISNUMBER(D176)),D176&lt;0,D176&gt;10000000),"Ошибка: сумма","OK"))))))</f>
        <v/>
      </c>
    </row>
    <row r="177" spans="1:6">
      <c r="A177" s="6"/>
      <c r="B177" s="3"/>
      <c r="C177" s="3"/>
      <c r="D177" s="4"/>
      <c r="E177" s="3"/>
      <c r="F177" s="5">
        <f>IF(COUNTA(A177:E177)=0,"",IF(B177="","Ошибка: укажите ID",IF(COUNTIF(Ученики!$A$2:$A$31,B177)&lt;&gt;1,"Ошибка: проверьте ID",IF(OR(NOT(ISNUMBER(A177)),A177&lt;=0),"Ошибка: дата",IF(NOT(OR(C177="Поступление",C177="Возврат")),"Ошибка: тип",IF(OR(NOT(ISNUMBER(D177)),D177&lt;0,D177&gt;10000000),"Ошибка: сумма","OK"))))))</f>
        <v/>
      </c>
    </row>
    <row r="178" spans="1:6">
      <c r="A178" s="6"/>
      <c r="B178" s="3"/>
      <c r="C178" s="3"/>
      <c r="D178" s="4"/>
      <c r="E178" s="3"/>
      <c r="F178" s="5">
        <f>IF(COUNTA(A178:E178)=0,"",IF(B178="","Ошибка: укажите ID",IF(COUNTIF(Ученики!$A$2:$A$31,B178)&lt;&gt;1,"Ошибка: проверьте ID",IF(OR(NOT(ISNUMBER(A178)),A178&lt;=0),"Ошибка: дата",IF(NOT(OR(C178="Поступление",C178="Возврат")),"Ошибка: тип",IF(OR(NOT(ISNUMBER(D178)),D178&lt;0,D178&gt;10000000),"Ошибка: сумма","OK"))))))</f>
        <v/>
      </c>
    </row>
    <row r="179" spans="1:6">
      <c r="A179" s="6"/>
      <c r="B179" s="3"/>
      <c r="C179" s="3"/>
      <c r="D179" s="4"/>
      <c r="E179" s="3"/>
      <c r="F179" s="5">
        <f>IF(COUNTA(A179:E179)=0,"",IF(B179="","Ошибка: укажите ID",IF(COUNTIF(Ученики!$A$2:$A$31,B179)&lt;&gt;1,"Ошибка: проверьте ID",IF(OR(NOT(ISNUMBER(A179)),A179&lt;=0),"Ошибка: дата",IF(NOT(OR(C179="Поступление",C179="Возврат")),"Ошибка: тип",IF(OR(NOT(ISNUMBER(D179)),D179&lt;0,D179&gt;10000000),"Ошибка: сумма","OK"))))))</f>
        <v/>
      </c>
    </row>
    <row r="180" spans="1:6">
      <c r="A180" s="6"/>
      <c r="B180" s="3"/>
      <c r="C180" s="3"/>
      <c r="D180" s="4"/>
      <c r="E180" s="3"/>
      <c r="F180" s="5">
        <f>IF(COUNTA(A180:E180)=0,"",IF(B180="","Ошибка: укажите ID",IF(COUNTIF(Ученики!$A$2:$A$31,B180)&lt;&gt;1,"Ошибка: проверьте ID",IF(OR(NOT(ISNUMBER(A180)),A180&lt;=0),"Ошибка: дата",IF(NOT(OR(C180="Поступление",C180="Возврат")),"Ошибка: тип",IF(OR(NOT(ISNUMBER(D180)),D180&lt;0,D180&gt;10000000),"Ошибка: сумма","OK"))))))</f>
        <v/>
      </c>
    </row>
    <row r="181" spans="1:6">
      <c r="A181" s="6"/>
      <c r="B181" s="3"/>
      <c r="C181" s="3"/>
      <c r="D181" s="4"/>
      <c r="E181" s="3"/>
      <c r="F181" s="5">
        <f>IF(COUNTA(A181:E181)=0,"",IF(B181="","Ошибка: укажите ID",IF(COUNTIF(Ученики!$A$2:$A$31,B181)&lt;&gt;1,"Ошибка: проверьте ID",IF(OR(NOT(ISNUMBER(A181)),A181&lt;=0),"Ошибка: дата",IF(NOT(OR(C181="Поступление",C181="Возврат")),"Ошибка: тип",IF(OR(NOT(ISNUMBER(D181)),D181&lt;0,D181&gt;10000000),"Ошибка: сумма","OK"))))))</f>
        <v/>
      </c>
    </row>
    <row r="182" spans="1:6">
      <c r="A182" s="6"/>
      <c r="B182" s="3"/>
      <c r="C182" s="3"/>
      <c r="D182" s="4"/>
      <c r="E182" s="3"/>
      <c r="F182" s="5">
        <f>IF(COUNTA(A182:E182)=0,"",IF(B182="","Ошибка: укажите ID",IF(COUNTIF(Ученики!$A$2:$A$31,B182)&lt;&gt;1,"Ошибка: проверьте ID",IF(OR(NOT(ISNUMBER(A182)),A182&lt;=0),"Ошибка: дата",IF(NOT(OR(C182="Поступление",C182="Возврат")),"Ошибка: тип",IF(OR(NOT(ISNUMBER(D182)),D182&lt;0,D182&gt;10000000),"Ошибка: сумма","OK"))))))</f>
        <v/>
      </c>
    </row>
    <row r="183" spans="1:6">
      <c r="A183" s="6"/>
      <c r="B183" s="3"/>
      <c r="C183" s="3"/>
      <c r="D183" s="4"/>
      <c r="E183" s="3"/>
      <c r="F183" s="5">
        <f>IF(COUNTA(A183:E183)=0,"",IF(B183="","Ошибка: укажите ID",IF(COUNTIF(Ученики!$A$2:$A$31,B183)&lt;&gt;1,"Ошибка: проверьте ID",IF(OR(NOT(ISNUMBER(A183)),A183&lt;=0),"Ошибка: дата",IF(NOT(OR(C183="Поступление",C183="Возврат")),"Ошибка: тип",IF(OR(NOT(ISNUMBER(D183)),D183&lt;0,D183&gt;10000000),"Ошибка: сумма","OK"))))))</f>
        <v/>
      </c>
    </row>
    <row r="184" spans="1:6">
      <c r="A184" s="6"/>
      <c r="B184" s="3"/>
      <c r="C184" s="3"/>
      <c r="D184" s="4"/>
      <c r="E184" s="3"/>
      <c r="F184" s="5">
        <f>IF(COUNTA(A184:E184)=0,"",IF(B184="","Ошибка: укажите ID",IF(COUNTIF(Ученики!$A$2:$A$31,B184)&lt;&gt;1,"Ошибка: проверьте ID",IF(OR(NOT(ISNUMBER(A184)),A184&lt;=0),"Ошибка: дата",IF(NOT(OR(C184="Поступление",C184="Возврат")),"Ошибка: тип",IF(OR(NOT(ISNUMBER(D184)),D184&lt;0,D184&gt;10000000),"Ошибка: сумма","OK"))))))</f>
        <v/>
      </c>
    </row>
    <row r="185" spans="1:6">
      <c r="A185" s="6"/>
      <c r="B185" s="3"/>
      <c r="C185" s="3"/>
      <c r="D185" s="4"/>
      <c r="E185" s="3"/>
      <c r="F185" s="5">
        <f>IF(COUNTA(A185:E185)=0,"",IF(B185="","Ошибка: укажите ID",IF(COUNTIF(Ученики!$A$2:$A$31,B185)&lt;&gt;1,"Ошибка: проверьте ID",IF(OR(NOT(ISNUMBER(A185)),A185&lt;=0),"Ошибка: дата",IF(NOT(OR(C185="Поступление",C185="Возврат")),"Ошибка: тип",IF(OR(NOT(ISNUMBER(D185)),D185&lt;0,D185&gt;10000000),"Ошибка: сумма","OK"))))))</f>
        <v/>
      </c>
    </row>
    <row r="186" spans="1:6">
      <c r="A186" s="6"/>
      <c r="B186" s="3"/>
      <c r="C186" s="3"/>
      <c r="D186" s="4"/>
      <c r="E186" s="3"/>
      <c r="F186" s="5">
        <f>IF(COUNTA(A186:E186)=0,"",IF(B186="","Ошибка: укажите ID",IF(COUNTIF(Ученики!$A$2:$A$31,B186)&lt;&gt;1,"Ошибка: проверьте ID",IF(OR(NOT(ISNUMBER(A186)),A186&lt;=0),"Ошибка: дата",IF(NOT(OR(C186="Поступление",C186="Возврат")),"Ошибка: тип",IF(OR(NOT(ISNUMBER(D186)),D186&lt;0,D186&gt;10000000),"Ошибка: сумма","OK"))))))</f>
        <v/>
      </c>
    </row>
    <row r="187" spans="1:6">
      <c r="A187" s="6"/>
      <c r="B187" s="3"/>
      <c r="C187" s="3"/>
      <c r="D187" s="4"/>
      <c r="E187" s="3"/>
      <c r="F187" s="5">
        <f>IF(COUNTA(A187:E187)=0,"",IF(B187="","Ошибка: укажите ID",IF(COUNTIF(Ученики!$A$2:$A$31,B187)&lt;&gt;1,"Ошибка: проверьте ID",IF(OR(NOT(ISNUMBER(A187)),A187&lt;=0),"Ошибка: дата",IF(NOT(OR(C187="Поступление",C187="Возврат")),"Ошибка: тип",IF(OR(NOT(ISNUMBER(D187)),D187&lt;0,D187&gt;10000000),"Ошибка: сумма","OK"))))))</f>
        <v/>
      </c>
    </row>
    <row r="188" spans="1:6">
      <c r="A188" s="6"/>
      <c r="B188" s="3"/>
      <c r="C188" s="3"/>
      <c r="D188" s="4"/>
      <c r="E188" s="3"/>
      <c r="F188" s="5">
        <f>IF(COUNTA(A188:E188)=0,"",IF(B188="","Ошибка: укажите ID",IF(COUNTIF(Ученики!$A$2:$A$31,B188)&lt;&gt;1,"Ошибка: проверьте ID",IF(OR(NOT(ISNUMBER(A188)),A188&lt;=0),"Ошибка: дата",IF(NOT(OR(C188="Поступление",C188="Возврат")),"Ошибка: тип",IF(OR(NOT(ISNUMBER(D188)),D188&lt;0,D188&gt;10000000),"Ошибка: сумма","OK"))))))</f>
        <v/>
      </c>
    </row>
    <row r="189" spans="1:6">
      <c r="A189" s="6"/>
      <c r="B189" s="3"/>
      <c r="C189" s="3"/>
      <c r="D189" s="4"/>
      <c r="E189" s="3"/>
      <c r="F189" s="5">
        <f>IF(COUNTA(A189:E189)=0,"",IF(B189="","Ошибка: укажите ID",IF(COUNTIF(Ученики!$A$2:$A$31,B189)&lt;&gt;1,"Ошибка: проверьте ID",IF(OR(NOT(ISNUMBER(A189)),A189&lt;=0),"Ошибка: дата",IF(NOT(OR(C189="Поступление",C189="Возврат")),"Ошибка: тип",IF(OR(NOT(ISNUMBER(D189)),D189&lt;0,D189&gt;10000000),"Ошибка: сумма","OK"))))))</f>
        <v/>
      </c>
    </row>
    <row r="190" spans="1:6">
      <c r="A190" s="6"/>
      <c r="B190" s="3"/>
      <c r="C190" s="3"/>
      <c r="D190" s="4"/>
      <c r="E190" s="3"/>
      <c r="F190" s="5">
        <f>IF(COUNTA(A190:E190)=0,"",IF(B190="","Ошибка: укажите ID",IF(COUNTIF(Ученики!$A$2:$A$31,B190)&lt;&gt;1,"Ошибка: проверьте ID",IF(OR(NOT(ISNUMBER(A190)),A190&lt;=0),"Ошибка: дата",IF(NOT(OR(C190="Поступление",C190="Возврат")),"Ошибка: тип",IF(OR(NOT(ISNUMBER(D190)),D190&lt;0,D190&gt;10000000),"Ошибка: сумма","OK"))))))</f>
        <v/>
      </c>
    </row>
    <row r="191" spans="1:6">
      <c r="A191" s="6"/>
      <c r="B191" s="3"/>
      <c r="C191" s="3"/>
      <c r="D191" s="4"/>
      <c r="E191" s="3"/>
      <c r="F191" s="5">
        <f>IF(COUNTA(A191:E191)=0,"",IF(B191="","Ошибка: укажите ID",IF(COUNTIF(Ученики!$A$2:$A$31,B191)&lt;&gt;1,"Ошибка: проверьте ID",IF(OR(NOT(ISNUMBER(A191)),A191&lt;=0),"Ошибка: дата",IF(NOT(OR(C191="Поступление",C191="Возврат")),"Ошибка: тип",IF(OR(NOT(ISNUMBER(D191)),D191&lt;0,D191&gt;10000000),"Ошибка: сумма","OK"))))))</f>
        <v/>
      </c>
    </row>
    <row r="192" spans="1:6">
      <c r="A192" s="6"/>
      <c r="B192" s="3"/>
      <c r="C192" s="3"/>
      <c r="D192" s="4"/>
      <c r="E192" s="3"/>
      <c r="F192" s="5">
        <f>IF(COUNTA(A192:E192)=0,"",IF(B192="","Ошибка: укажите ID",IF(COUNTIF(Ученики!$A$2:$A$31,B192)&lt;&gt;1,"Ошибка: проверьте ID",IF(OR(NOT(ISNUMBER(A192)),A192&lt;=0),"Ошибка: дата",IF(NOT(OR(C192="Поступление",C192="Возврат")),"Ошибка: тип",IF(OR(NOT(ISNUMBER(D192)),D192&lt;0,D192&gt;10000000),"Ошибка: сумма","OK"))))))</f>
        <v/>
      </c>
    </row>
    <row r="193" spans="1:6">
      <c r="A193" s="6"/>
      <c r="B193" s="3"/>
      <c r="C193" s="3"/>
      <c r="D193" s="4"/>
      <c r="E193" s="3"/>
      <c r="F193" s="5">
        <f>IF(COUNTA(A193:E193)=0,"",IF(B193="","Ошибка: укажите ID",IF(COUNTIF(Ученики!$A$2:$A$31,B193)&lt;&gt;1,"Ошибка: проверьте ID",IF(OR(NOT(ISNUMBER(A193)),A193&lt;=0),"Ошибка: дата",IF(NOT(OR(C193="Поступление",C193="Возврат")),"Ошибка: тип",IF(OR(NOT(ISNUMBER(D193)),D193&lt;0,D193&gt;10000000),"Ошибка: сумма","OK"))))))</f>
        <v/>
      </c>
    </row>
    <row r="194" spans="1:6">
      <c r="A194" s="6"/>
      <c r="B194" s="3"/>
      <c r="C194" s="3"/>
      <c r="D194" s="4"/>
      <c r="E194" s="3"/>
      <c r="F194" s="5">
        <f>IF(COUNTA(A194:E194)=0,"",IF(B194="","Ошибка: укажите ID",IF(COUNTIF(Ученики!$A$2:$A$31,B194)&lt;&gt;1,"Ошибка: проверьте ID",IF(OR(NOT(ISNUMBER(A194)),A194&lt;=0),"Ошибка: дата",IF(NOT(OR(C194="Поступление",C194="Возврат")),"Ошибка: тип",IF(OR(NOT(ISNUMBER(D194)),D194&lt;0,D194&gt;10000000),"Ошибка: сумма","OK"))))))</f>
        <v/>
      </c>
    </row>
    <row r="195" spans="1:6">
      <c r="A195" s="6"/>
      <c r="B195" s="3"/>
      <c r="C195" s="3"/>
      <c r="D195" s="4"/>
      <c r="E195" s="3"/>
      <c r="F195" s="5">
        <f>IF(COUNTA(A195:E195)=0,"",IF(B195="","Ошибка: укажите ID",IF(COUNTIF(Ученики!$A$2:$A$31,B195)&lt;&gt;1,"Ошибка: проверьте ID",IF(OR(NOT(ISNUMBER(A195)),A195&lt;=0),"Ошибка: дата",IF(NOT(OR(C195="Поступление",C195="Возврат")),"Ошибка: тип",IF(OR(NOT(ISNUMBER(D195)),D195&lt;0,D195&gt;10000000),"Ошибка: сумма","OK"))))))</f>
        <v/>
      </c>
    </row>
    <row r="196" spans="1:6">
      <c r="A196" s="6"/>
      <c r="B196" s="3"/>
      <c r="C196" s="3"/>
      <c r="D196" s="4"/>
      <c r="E196" s="3"/>
      <c r="F196" s="5">
        <f>IF(COUNTA(A196:E196)=0,"",IF(B196="","Ошибка: укажите ID",IF(COUNTIF(Ученики!$A$2:$A$31,B196)&lt;&gt;1,"Ошибка: проверьте ID",IF(OR(NOT(ISNUMBER(A196)),A196&lt;=0),"Ошибка: дата",IF(NOT(OR(C196="Поступление",C196="Возврат")),"Ошибка: тип",IF(OR(NOT(ISNUMBER(D196)),D196&lt;0,D196&gt;10000000),"Ошибка: сумма","OK"))))))</f>
        <v/>
      </c>
    </row>
    <row r="197" spans="1:6">
      <c r="A197" s="6"/>
      <c r="B197" s="3"/>
      <c r="C197" s="3"/>
      <c r="D197" s="4"/>
      <c r="E197" s="3"/>
      <c r="F197" s="5">
        <f>IF(COUNTA(A197:E197)=0,"",IF(B197="","Ошибка: укажите ID",IF(COUNTIF(Ученики!$A$2:$A$31,B197)&lt;&gt;1,"Ошибка: проверьте ID",IF(OR(NOT(ISNUMBER(A197)),A197&lt;=0),"Ошибка: дата",IF(NOT(OR(C197="Поступление",C197="Возврат")),"Ошибка: тип",IF(OR(NOT(ISNUMBER(D197)),D197&lt;0,D197&gt;10000000),"Ошибка: сумма","OK"))))))</f>
        <v/>
      </c>
    </row>
    <row r="198" spans="1:6">
      <c r="A198" s="6"/>
      <c r="B198" s="3"/>
      <c r="C198" s="3"/>
      <c r="D198" s="4"/>
      <c r="E198" s="3"/>
      <c r="F198" s="5">
        <f>IF(COUNTA(A198:E198)=0,"",IF(B198="","Ошибка: укажите ID",IF(COUNTIF(Ученики!$A$2:$A$31,B198)&lt;&gt;1,"Ошибка: проверьте ID",IF(OR(NOT(ISNUMBER(A198)),A198&lt;=0),"Ошибка: дата",IF(NOT(OR(C198="Поступление",C198="Возврат")),"Ошибка: тип",IF(OR(NOT(ISNUMBER(D198)),D198&lt;0,D198&gt;10000000),"Ошибка: сумма","OK"))))))</f>
        <v/>
      </c>
    </row>
    <row r="199" spans="1:6">
      <c r="A199" s="6"/>
      <c r="B199" s="3"/>
      <c r="C199" s="3"/>
      <c r="D199" s="4"/>
      <c r="E199" s="3"/>
      <c r="F199" s="5">
        <f>IF(COUNTA(A199:E199)=0,"",IF(B199="","Ошибка: укажите ID",IF(COUNTIF(Ученики!$A$2:$A$31,B199)&lt;&gt;1,"Ошибка: проверьте ID",IF(OR(NOT(ISNUMBER(A199)),A199&lt;=0),"Ошибка: дата",IF(NOT(OR(C199="Поступление",C199="Возврат")),"Ошибка: тип",IF(OR(NOT(ISNUMBER(D199)),D199&lt;0,D199&gt;10000000),"Ошибка: сумма","OK"))))))</f>
        <v/>
      </c>
    </row>
    <row r="200" spans="1:6">
      <c r="A200" s="6"/>
      <c r="B200" s="3"/>
      <c r="C200" s="3"/>
      <c r="D200" s="4"/>
      <c r="E200" s="3"/>
      <c r="F200" s="5">
        <f>IF(COUNTA(A200:E200)=0,"",IF(B200="","Ошибка: укажите ID",IF(COUNTIF(Ученики!$A$2:$A$31,B200)&lt;&gt;1,"Ошибка: проверьте ID",IF(OR(NOT(ISNUMBER(A200)),A200&lt;=0),"Ошибка: дата",IF(NOT(OR(C200="Поступление",C200="Возврат")),"Ошибка: тип",IF(OR(NOT(ISNUMBER(D200)),D200&lt;0,D200&gt;10000000),"Ошибка: сумма","OK"))))))</f>
        <v/>
      </c>
    </row>
    <row r="201" spans="1:6">
      <c r="A201" s="6"/>
      <c r="B201" s="3"/>
      <c r="C201" s="3"/>
      <c r="D201" s="4"/>
      <c r="E201" s="3"/>
      <c r="F201" s="5">
        <f>IF(COUNTA(A201:E201)=0,"",IF(B201="","Ошибка: укажите ID",IF(COUNTIF(Ученики!$A$2:$A$31,B201)&lt;&gt;1,"Ошибка: проверьте ID",IF(OR(NOT(ISNUMBER(A201)),A201&lt;=0),"Ошибка: дата",IF(NOT(OR(C201="Поступление",C201="Возврат")),"Ошибка: тип",IF(OR(NOT(ISNUMBER(D201)),D201&lt;0,D201&gt;10000000),"Ошибка: сумма","OK"))))))</f>
        <v/>
      </c>
    </row>
    <row r="202" spans="1:6">
      <c r="A202" s="6"/>
      <c r="B202" s="3"/>
      <c r="C202" s="3"/>
      <c r="D202" s="4"/>
      <c r="E202" s="3"/>
      <c r="F202" s="5">
        <f>IF(COUNTA(A202:E202)=0,"",IF(B202="","Ошибка: укажите ID",IF(COUNTIF(Ученики!$A$2:$A$31,B202)&lt;&gt;1,"Ошибка: проверьте ID",IF(OR(NOT(ISNUMBER(A202)),A202&lt;=0),"Ошибка: дата",IF(NOT(OR(C202="Поступление",C202="Возврат")),"Ошибка: тип",IF(OR(NOT(ISNUMBER(D202)),D202&lt;0,D202&gt;10000000),"Ошибка: сумма","OK"))))))</f>
        <v/>
      </c>
    </row>
    <row r="203" spans="1:6">
      <c r="A203" s="6"/>
      <c r="B203" s="3"/>
      <c r="C203" s="3"/>
      <c r="D203" s="4"/>
      <c r="E203" s="3"/>
      <c r="F203" s="5">
        <f>IF(COUNTA(A203:E203)=0,"",IF(B203="","Ошибка: укажите ID",IF(COUNTIF(Ученики!$A$2:$A$31,B203)&lt;&gt;1,"Ошибка: проверьте ID",IF(OR(NOT(ISNUMBER(A203)),A203&lt;=0),"Ошибка: дата",IF(NOT(OR(C203="Поступление",C203="Возврат")),"Ошибка: тип",IF(OR(NOT(ISNUMBER(D203)),D203&lt;0,D203&gt;10000000),"Ошибка: сумма","OK"))))))</f>
        <v/>
      </c>
    </row>
    <row r="204" spans="1:6">
      <c r="A204" s="6"/>
      <c r="B204" s="3"/>
      <c r="C204" s="3"/>
      <c r="D204" s="4"/>
      <c r="E204" s="3"/>
      <c r="F204" s="5">
        <f>IF(COUNTA(A204:E204)=0,"",IF(B204="","Ошибка: укажите ID",IF(COUNTIF(Ученики!$A$2:$A$31,B204)&lt;&gt;1,"Ошибка: проверьте ID",IF(OR(NOT(ISNUMBER(A204)),A204&lt;=0),"Ошибка: дата",IF(NOT(OR(C204="Поступление",C204="Возврат")),"Ошибка: тип",IF(OR(NOT(ISNUMBER(D204)),D204&lt;0,D204&gt;10000000),"Ошибка: сумма","OK"))))))</f>
        <v/>
      </c>
    </row>
    <row r="205" spans="1:6">
      <c r="A205" s="6"/>
      <c r="B205" s="3"/>
      <c r="C205" s="3"/>
      <c r="D205" s="4"/>
      <c r="E205" s="3"/>
      <c r="F205" s="5">
        <f>IF(COUNTA(A205:E205)=0,"",IF(B205="","Ошибка: укажите ID",IF(COUNTIF(Ученики!$A$2:$A$31,B205)&lt;&gt;1,"Ошибка: проверьте ID",IF(OR(NOT(ISNUMBER(A205)),A205&lt;=0),"Ошибка: дата",IF(NOT(OR(C205="Поступление",C205="Возврат")),"Ошибка: тип",IF(OR(NOT(ISNUMBER(D205)),D205&lt;0,D205&gt;10000000),"Ошибка: сумма","OK"))))))</f>
        <v/>
      </c>
    </row>
    <row r="206" spans="1:6">
      <c r="A206" s="6"/>
      <c r="B206" s="3"/>
      <c r="C206" s="3"/>
      <c r="D206" s="4"/>
      <c r="E206" s="3"/>
      <c r="F206" s="5">
        <f>IF(COUNTA(A206:E206)=0,"",IF(B206="","Ошибка: укажите ID",IF(COUNTIF(Ученики!$A$2:$A$31,B206)&lt;&gt;1,"Ошибка: проверьте ID",IF(OR(NOT(ISNUMBER(A206)),A206&lt;=0),"Ошибка: дата",IF(NOT(OR(C206="Поступление",C206="Возврат")),"Ошибка: тип",IF(OR(NOT(ISNUMBER(D206)),D206&lt;0,D206&gt;10000000),"Ошибка: сумма","OK"))))))</f>
        <v/>
      </c>
    </row>
    <row r="207" spans="1:6">
      <c r="A207" s="6"/>
      <c r="B207" s="3"/>
      <c r="C207" s="3"/>
      <c r="D207" s="4"/>
      <c r="E207" s="3"/>
      <c r="F207" s="5">
        <f>IF(COUNTA(A207:E207)=0,"",IF(B207="","Ошибка: укажите ID",IF(COUNTIF(Ученики!$A$2:$A$31,B207)&lt;&gt;1,"Ошибка: проверьте ID",IF(OR(NOT(ISNUMBER(A207)),A207&lt;=0),"Ошибка: дата",IF(NOT(OR(C207="Поступление",C207="Возврат")),"Ошибка: тип",IF(OR(NOT(ISNUMBER(D207)),D207&lt;0,D207&gt;10000000),"Ошибка: сумма","OK"))))))</f>
        <v/>
      </c>
    </row>
    <row r="208" spans="1:6">
      <c r="A208" s="6"/>
      <c r="B208" s="3"/>
      <c r="C208" s="3"/>
      <c r="D208" s="4"/>
      <c r="E208" s="3"/>
      <c r="F208" s="5">
        <f>IF(COUNTA(A208:E208)=0,"",IF(B208="","Ошибка: укажите ID",IF(COUNTIF(Ученики!$A$2:$A$31,B208)&lt;&gt;1,"Ошибка: проверьте ID",IF(OR(NOT(ISNUMBER(A208)),A208&lt;=0),"Ошибка: дата",IF(NOT(OR(C208="Поступление",C208="Возврат")),"Ошибка: тип",IF(OR(NOT(ISNUMBER(D208)),D208&lt;0,D208&gt;10000000),"Ошибка: сумма","OK"))))))</f>
        <v/>
      </c>
    </row>
    <row r="209" spans="1:6">
      <c r="A209" s="6"/>
      <c r="B209" s="3"/>
      <c r="C209" s="3"/>
      <c r="D209" s="4"/>
      <c r="E209" s="3"/>
      <c r="F209" s="5">
        <f>IF(COUNTA(A209:E209)=0,"",IF(B209="","Ошибка: укажите ID",IF(COUNTIF(Ученики!$A$2:$A$31,B209)&lt;&gt;1,"Ошибка: проверьте ID",IF(OR(NOT(ISNUMBER(A209)),A209&lt;=0),"Ошибка: дата",IF(NOT(OR(C209="Поступление",C209="Возврат")),"Ошибка: тип",IF(OR(NOT(ISNUMBER(D209)),D209&lt;0,D209&gt;10000000),"Ошибка: сумма","OK"))))))</f>
        <v/>
      </c>
    </row>
    <row r="210" spans="1:6">
      <c r="A210" s="6"/>
      <c r="B210" s="3"/>
      <c r="C210" s="3"/>
      <c r="D210" s="4"/>
      <c r="E210" s="3"/>
      <c r="F210" s="5">
        <f>IF(COUNTA(A210:E210)=0,"",IF(B210="","Ошибка: укажите ID",IF(COUNTIF(Ученики!$A$2:$A$31,B210)&lt;&gt;1,"Ошибка: проверьте ID",IF(OR(NOT(ISNUMBER(A210)),A210&lt;=0),"Ошибка: дата",IF(NOT(OR(C210="Поступление",C210="Возврат")),"Ошибка: тип",IF(OR(NOT(ISNUMBER(D210)),D210&lt;0,D210&gt;10000000),"Ошибка: сумма","OK"))))))</f>
        <v/>
      </c>
    </row>
    <row r="211" spans="1:6">
      <c r="A211" s="6"/>
      <c r="B211" s="3"/>
      <c r="C211" s="3"/>
      <c r="D211" s="4"/>
      <c r="E211" s="3"/>
      <c r="F211" s="5">
        <f>IF(COUNTA(A211:E211)=0,"",IF(B211="","Ошибка: укажите ID",IF(COUNTIF(Ученики!$A$2:$A$31,B211)&lt;&gt;1,"Ошибка: проверьте ID",IF(OR(NOT(ISNUMBER(A211)),A211&lt;=0),"Ошибка: дата",IF(NOT(OR(C211="Поступление",C211="Возврат")),"Ошибка: тип",IF(OR(NOT(ISNUMBER(D211)),D211&lt;0,D211&gt;10000000),"Ошибка: сумма","OK"))))))</f>
        <v/>
      </c>
    </row>
    <row r="212" spans="1:6">
      <c r="A212" s="6"/>
      <c r="B212" s="3"/>
      <c r="C212" s="3"/>
      <c r="D212" s="4"/>
      <c r="E212" s="3"/>
      <c r="F212" s="5">
        <f>IF(COUNTA(A212:E212)=0,"",IF(B212="","Ошибка: укажите ID",IF(COUNTIF(Ученики!$A$2:$A$31,B212)&lt;&gt;1,"Ошибка: проверьте ID",IF(OR(NOT(ISNUMBER(A212)),A212&lt;=0),"Ошибка: дата",IF(NOT(OR(C212="Поступление",C212="Возврат")),"Ошибка: тип",IF(OR(NOT(ISNUMBER(D212)),D212&lt;0,D212&gt;10000000),"Ошибка: сумма","OK"))))))</f>
        <v/>
      </c>
    </row>
    <row r="213" spans="1:6">
      <c r="A213" s="6"/>
      <c r="B213" s="3"/>
      <c r="C213" s="3"/>
      <c r="D213" s="4"/>
      <c r="E213" s="3"/>
      <c r="F213" s="5">
        <f>IF(COUNTA(A213:E213)=0,"",IF(B213="","Ошибка: укажите ID",IF(COUNTIF(Ученики!$A$2:$A$31,B213)&lt;&gt;1,"Ошибка: проверьте ID",IF(OR(NOT(ISNUMBER(A213)),A213&lt;=0),"Ошибка: дата",IF(NOT(OR(C213="Поступление",C213="Возврат")),"Ошибка: тип",IF(OR(NOT(ISNUMBER(D213)),D213&lt;0,D213&gt;10000000),"Ошибка: сумма","OK"))))))</f>
        <v/>
      </c>
    </row>
    <row r="214" spans="1:6">
      <c r="A214" s="6"/>
      <c r="B214" s="3"/>
      <c r="C214" s="3"/>
      <c r="D214" s="4"/>
      <c r="E214" s="3"/>
      <c r="F214" s="5">
        <f>IF(COUNTA(A214:E214)=0,"",IF(B214="","Ошибка: укажите ID",IF(COUNTIF(Ученики!$A$2:$A$31,B214)&lt;&gt;1,"Ошибка: проверьте ID",IF(OR(NOT(ISNUMBER(A214)),A214&lt;=0),"Ошибка: дата",IF(NOT(OR(C214="Поступление",C214="Возврат")),"Ошибка: тип",IF(OR(NOT(ISNUMBER(D214)),D214&lt;0,D214&gt;10000000),"Ошибка: сумма","OK"))))))</f>
        <v/>
      </c>
    </row>
    <row r="215" spans="1:6">
      <c r="A215" s="6"/>
      <c r="B215" s="3"/>
      <c r="C215" s="3"/>
      <c r="D215" s="4"/>
      <c r="E215" s="3"/>
      <c r="F215" s="5">
        <f>IF(COUNTA(A215:E215)=0,"",IF(B215="","Ошибка: укажите ID",IF(COUNTIF(Ученики!$A$2:$A$31,B215)&lt;&gt;1,"Ошибка: проверьте ID",IF(OR(NOT(ISNUMBER(A215)),A215&lt;=0),"Ошибка: дата",IF(NOT(OR(C215="Поступление",C215="Возврат")),"Ошибка: тип",IF(OR(NOT(ISNUMBER(D215)),D215&lt;0,D215&gt;10000000),"Ошибка: сумма","OK"))))))</f>
        <v/>
      </c>
    </row>
    <row r="216" spans="1:6">
      <c r="A216" s="6"/>
      <c r="B216" s="3"/>
      <c r="C216" s="3"/>
      <c r="D216" s="4"/>
      <c r="E216" s="3"/>
      <c r="F216" s="5">
        <f>IF(COUNTA(A216:E216)=0,"",IF(B216="","Ошибка: укажите ID",IF(COUNTIF(Ученики!$A$2:$A$31,B216)&lt;&gt;1,"Ошибка: проверьте ID",IF(OR(NOT(ISNUMBER(A216)),A216&lt;=0),"Ошибка: дата",IF(NOT(OR(C216="Поступление",C216="Возврат")),"Ошибка: тип",IF(OR(NOT(ISNUMBER(D216)),D216&lt;0,D216&gt;10000000),"Ошибка: сумма","OK"))))))</f>
        <v/>
      </c>
    </row>
    <row r="217" spans="1:6">
      <c r="A217" s="6"/>
      <c r="B217" s="3"/>
      <c r="C217" s="3"/>
      <c r="D217" s="4"/>
      <c r="E217" s="3"/>
      <c r="F217" s="5">
        <f>IF(COUNTA(A217:E217)=0,"",IF(B217="","Ошибка: укажите ID",IF(COUNTIF(Ученики!$A$2:$A$31,B217)&lt;&gt;1,"Ошибка: проверьте ID",IF(OR(NOT(ISNUMBER(A217)),A217&lt;=0),"Ошибка: дата",IF(NOT(OR(C217="Поступление",C217="Возврат")),"Ошибка: тип",IF(OR(NOT(ISNUMBER(D217)),D217&lt;0,D217&gt;10000000),"Ошибка: сумма","OK"))))))</f>
        <v/>
      </c>
    </row>
    <row r="218" spans="1:6">
      <c r="A218" s="6"/>
      <c r="B218" s="3"/>
      <c r="C218" s="3"/>
      <c r="D218" s="4"/>
      <c r="E218" s="3"/>
      <c r="F218" s="5">
        <f>IF(COUNTA(A218:E218)=0,"",IF(B218="","Ошибка: укажите ID",IF(COUNTIF(Ученики!$A$2:$A$31,B218)&lt;&gt;1,"Ошибка: проверьте ID",IF(OR(NOT(ISNUMBER(A218)),A218&lt;=0),"Ошибка: дата",IF(NOT(OR(C218="Поступление",C218="Возврат")),"Ошибка: тип",IF(OR(NOT(ISNUMBER(D218)),D218&lt;0,D218&gt;10000000),"Ошибка: сумма","OK"))))))</f>
        <v/>
      </c>
    </row>
    <row r="219" spans="1:6">
      <c r="A219" s="6"/>
      <c r="B219" s="3"/>
      <c r="C219" s="3"/>
      <c r="D219" s="4"/>
      <c r="E219" s="3"/>
      <c r="F219" s="5">
        <f>IF(COUNTA(A219:E219)=0,"",IF(B219="","Ошибка: укажите ID",IF(COUNTIF(Ученики!$A$2:$A$31,B219)&lt;&gt;1,"Ошибка: проверьте ID",IF(OR(NOT(ISNUMBER(A219)),A219&lt;=0),"Ошибка: дата",IF(NOT(OR(C219="Поступление",C219="Возврат")),"Ошибка: тип",IF(OR(NOT(ISNUMBER(D219)),D219&lt;0,D219&gt;10000000),"Ошибка: сумма","OK"))))))</f>
        <v/>
      </c>
    </row>
    <row r="220" spans="1:6">
      <c r="A220" s="6"/>
      <c r="B220" s="3"/>
      <c r="C220" s="3"/>
      <c r="D220" s="4"/>
      <c r="E220" s="3"/>
      <c r="F220" s="5">
        <f>IF(COUNTA(A220:E220)=0,"",IF(B220="","Ошибка: укажите ID",IF(COUNTIF(Ученики!$A$2:$A$31,B220)&lt;&gt;1,"Ошибка: проверьте ID",IF(OR(NOT(ISNUMBER(A220)),A220&lt;=0),"Ошибка: дата",IF(NOT(OR(C220="Поступление",C220="Возврат")),"Ошибка: тип",IF(OR(NOT(ISNUMBER(D220)),D220&lt;0,D220&gt;10000000),"Ошибка: сумма","OK"))))))</f>
        <v/>
      </c>
    </row>
    <row r="221" spans="1:6">
      <c r="A221" s="6"/>
      <c r="B221" s="3"/>
      <c r="C221" s="3"/>
      <c r="D221" s="4"/>
      <c r="E221" s="3"/>
      <c r="F221" s="5">
        <f>IF(COUNTA(A221:E221)=0,"",IF(B221="","Ошибка: укажите ID",IF(COUNTIF(Ученики!$A$2:$A$31,B221)&lt;&gt;1,"Ошибка: проверьте ID",IF(OR(NOT(ISNUMBER(A221)),A221&lt;=0),"Ошибка: дата",IF(NOT(OR(C221="Поступление",C221="Возврат")),"Ошибка: тип",IF(OR(NOT(ISNUMBER(D221)),D221&lt;0,D221&gt;10000000),"Ошибка: сумма","OK"))))))</f>
        <v/>
      </c>
    </row>
    <row r="222" spans="1:6">
      <c r="A222" s="6"/>
      <c r="B222" s="3"/>
      <c r="C222" s="3"/>
      <c r="D222" s="4"/>
      <c r="E222" s="3"/>
      <c r="F222" s="5">
        <f>IF(COUNTA(A222:E222)=0,"",IF(B222="","Ошибка: укажите ID",IF(COUNTIF(Ученики!$A$2:$A$31,B222)&lt;&gt;1,"Ошибка: проверьте ID",IF(OR(NOT(ISNUMBER(A222)),A222&lt;=0),"Ошибка: дата",IF(NOT(OR(C222="Поступление",C222="Возврат")),"Ошибка: тип",IF(OR(NOT(ISNUMBER(D222)),D222&lt;0,D222&gt;10000000),"Ошибка: сумма","OK"))))))</f>
        <v/>
      </c>
    </row>
    <row r="223" spans="1:6">
      <c r="A223" s="6"/>
      <c r="B223" s="3"/>
      <c r="C223" s="3"/>
      <c r="D223" s="4"/>
      <c r="E223" s="3"/>
      <c r="F223" s="5">
        <f>IF(COUNTA(A223:E223)=0,"",IF(B223="","Ошибка: укажите ID",IF(COUNTIF(Ученики!$A$2:$A$31,B223)&lt;&gt;1,"Ошибка: проверьте ID",IF(OR(NOT(ISNUMBER(A223)),A223&lt;=0),"Ошибка: дата",IF(NOT(OR(C223="Поступление",C223="Возврат")),"Ошибка: тип",IF(OR(NOT(ISNUMBER(D223)),D223&lt;0,D223&gt;10000000),"Ошибка: сумма","OK"))))))</f>
        <v/>
      </c>
    </row>
    <row r="224" spans="1:6">
      <c r="A224" s="6"/>
      <c r="B224" s="3"/>
      <c r="C224" s="3"/>
      <c r="D224" s="4"/>
      <c r="E224" s="3"/>
      <c r="F224" s="5">
        <f>IF(COUNTA(A224:E224)=0,"",IF(B224="","Ошибка: укажите ID",IF(COUNTIF(Ученики!$A$2:$A$31,B224)&lt;&gt;1,"Ошибка: проверьте ID",IF(OR(NOT(ISNUMBER(A224)),A224&lt;=0),"Ошибка: дата",IF(NOT(OR(C224="Поступление",C224="Возврат")),"Ошибка: тип",IF(OR(NOT(ISNUMBER(D224)),D224&lt;0,D224&gt;10000000),"Ошибка: сумма","OK"))))))</f>
        <v/>
      </c>
    </row>
    <row r="225" spans="1:6">
      <c r="A225" s="6"/>
      <c r="B225" s="3"/>
      <c r="C225" s="3"/>
      <c r="D225" s="4"/>
      <c r="E225" s="3"/>
      <c r="F225" s="5">
        <f>IF(COUNTA(A225:E225)=0,"",IF(B225="","Ошибка: укажите ID",IF(COUNTIF(Ученики!$A$2:$A$31,B225)&lt;&gt;1,"Ошибка: проверьте ID",IF(OR(NOT(ISNUMBER(A225)),A225&lt;=0),"Ошибка: дата",IF(NOT(OR(C225="Поступление",C225="Возврат")),"Ошибка: тип",IF(OR(NOT(ISNUMBER(D225)),D225&lt;0,D225&gt;10000000),"Ошибка: сумма","OK"))))))</f>
        <v/>
      </c>
    </row>
    <row r="226" spans="1:6">
      <c r="A226" s="6"/>
      <c r="B226" s="3"/>
      <c r="C226" s="3"/>
      <c r="D226" s="4"/>
      <c r="E226" s="3"/>
      <c r="F226" s="5">
        <f>IF(COUNTA(A226:E226)=0,"",IF(B226="","Ошибка: укажите ID",IF(COUNTIF(Ученики!$A$2:$A$31,B226)&lt;&gt;1,"Ошибка: проверьте ID",IF(OR(NOT(ISNUMBER(A226)),A226&lt;=0),"Ошибка: дата",IF(NOT(OR(C226="Поступление",C226="Возврат")),"Ошибка: тип",IF(OR(NOT(ISNUMBER(D226)),D226&lt;0,D226&gt;10000000),"Ошибка: сумма","OK"))))))</f>
        <v/>
      </c>
    </row>
    <row r="227" spans="1:6">
      <c r="A227" s="6"/>
      <c r="B227" s="3"/>
      <c r="C227" s="3"/>
      <c r="D227" s="4"/>
      <c r="E227" s="3"/>
      <c r="F227" s="5">
        <f>IF(COUNTA(A227:E227)=0,"",IF(B227="","Ошибка: укажите ID",IF(COUNTIF(Ученики!$A$2:$A$31,B227)&lt;&gt;1,"Ошибка: проверьте ID",IF(OR(NOT(ISNUMBER(A227)),A227&lt;=0),"Ошибка: дата",IF(NOT(OR(C227="Поступление",C227="Возврат")),"Ошибка: тип",IF(OR(NOT(ISNUMBER(D227)),D227&lt;0,D227&gt;10000000),"Ошибка: сумма","OK"))))))</f>
        <v/>
      </c>
    </row>
    <row r="228" spans="1:6">
      <c r="A228" s="6"/>
      <c r="B228" s="3"/>
      <c r="C228" s="3"/>
      <c r="D228" s="4"/>
      <c r="E228" s="3"/>
      <c r="F228" s="5">
        <f>IF(COUNTA(A228:E228)=0,"",IF(B228="","Ошибка: укажите ID",IF(COUNTIF(Ученики!$A$2:$A$31,B228)&lt;&gt;1,"Ошибка: проверьте ID",IF(OR(NOT(ISNUMBER(A228)),A228&lt;=0),"Ошибка: дата",IF(NOT(OR(C228="Поступление",C228="Возврат")),"Ошибка: тип",IF(OR(NOT(ISNUMBER(D228)),D228&lt;0,D228&gt;10000000),"Ошибка: сумма","OK"))))))</f>
        <v/>
      </c>
    </row>
    <row r="229" spans="1:6">
      <c r="A229" s="6"/>
      <c r="B229" s="3"/>
      <c r="C229" s="3"/>
      <c r="D229" s="4"/>
      <c r="E229" s="3"/>
      <c r="F229" s="5">
        <f>IF(COUNTA(A229:E229)=0,"",IF(B229="","Ошибка: укажите ID",IF(COUNTIF(Ученики!$A$2:$A$31,B229)&lt;&gt;1,"Ошибка: проверьте ID",IF(OR(NOT(ISNUMBER(A229)),A229&lt;=0),"Ошибка: дата",IF(NOT(OR(C229="Поступление",C229="Возврат")),"Ошибка: тип",IF(OR(NOT(ISNUMBER(D229)),D229&lt;0,D229&gt;10000000),"Ошибка: сумма","OK"))))))</f>
        <v/>
      </c>
    </row>
    <row r="230" spans="1:6">
      <c r="A230" s="6"/>
      <c r="B230" s="3"/>
      <c r="C230" s="3"/>
      <c r="D230" s="4"/>
      <c r="E230" s="3"/>
      <c r="F230" s="5">
        <f>IF(COUNTA(A230:E230)=0,"",IF(B230="","Ошибка: укажите ID",IF(COUNTIF(Ученики!$A$2:$A$31,B230)&lt;&gt;1,"Ошибка: проверьте ID",IF(OR(NOT(ISNUMBER(A230)),A230&lt;=0),"Ошибка: дата",IF(NOT(OR(C230="Поступление",C230="Возврат")),"Ошибка: тип",IF(OR(NOT(ISNUMBER(D230)),D230&lt;0,D230&gt;10000000),"Ошибка: сумма","OK"))))))</f>
        <v/>
      </c>
    </row>
    <row r="231" spans="1:6">
      <c r="A231" s="6"/>
      <c r="B231" s="3"/>
      <c r="C231" s="3"/>
      <c r="D231" s="4"/>
      <c r="E231" s="3"/>
      <c r="F231" s="5">
        <f>IF(COUNTA(A231:E231)=0,"",IF(B231="","Ошибка: укажите ID",IF(COUNTIF(Ученики!$A$2:$A$31,B231)&lt;&gt;1,"Ошибка: проверьте ID",IF(OR(NOT(ISNUMBER(A231)),A231&lt;=0),"Ошибка: дата",IF(NOT(OR(C231="Поступление",C231="Возврат")),"Ошибка: тип",IF(OR(NOT(ISNUMBER(D231)),D231&lt;0,D231&gt;10000000),"Ошибка: сумма","OK"))))))</f>
        <v/>
      </c>
    </row>
    <row r="232" spans="1:6">
      <c r="A232" s="6"/>
      <c r="B232" s="3"/>
      <c r="C232" s="3"/>
      <c r="D232" s="4"/>
      <c r="E232" s="3"/>
      <c r="F232" s="5">
        <f>IF(COUNTA(A232:E232)=0,"",IF(B232="","Ошибка: укажите ID",IF(COUNTIF(Ученики!$A$2:$A$31,B232)&lt;&gt;1,"Ошибка: проверьте ID",IF(OR(NOT(ISNUMBER(A232)),A232&lt;=0),"Ошибка: дата",IF(NOT(OR(C232="Поступление",C232="Возврат")),"Ошибка: тип",IF(OR(NOT(ISNUMBER(D232)),D232&lt;0,D232&gt;10000000),"Ошибка: сумма","OK"))))))</f>
        <v/>
      </c>
    </row>
    <row r="233" spans="1:6">
      <c r="A233" s="6"/>
      <c r="B233" s="3"/>
      <c r="C233" s="3"/>
      <c r="D233" s="4"/>
      <c r="E233" s="3"/>
      <c r="F233" s="5">
        <f>IF(COUNTA(A233:E233)=0,"",IF(B233="","Ошибка: укажите ID",IF(COUNTIF(Ученики!$A$2:$A$31,B233)&lt;&gt;1,"Ошибка: проверьте ID",IF(OR(NOT(ISNUMBER(A233)),A233&lt;=0),"Ошибка: дата",IF(NOT(OR(C233="Поступление",C233="Возврат")),"Ошибка: тип",IF(OR(NOT(ISNUMBER(D233)),D233&lt;0,D233&gt;10000000),"Ошибка: сумма","OK"))))))</f>
        <v/>
      </c>
    </row>
    <row r="234" spans="1:6">
      <c r="A234" s="6"/>
      <c r="B234" s="3"/>
      <c r="C234" s="3"/>
      <c r="D234" s="4"/>
      <c r="E234" s="3"/>
      <c r="F234" s="5">
        <f>IF(COUNTA(A234:E234)=0,"",IF(B234="","Ошибка: укажите ID",IF(COUNTIF(Ученики!$A$2:$A$31,B234)&lt;&gt;1,"Ошибка: проверьте ID",IF(OR(NOT(ISNUMBER(A234)),A234&lt;=0),"Ошибка: дата",IF(NOT(OR(C234="Поступление",C234="Возврат")),"Ошибка: тип",IF(OR(NOT(ISNUMBER(D234)),D234&lt;0,D234&gt;10000000),"Ошибка: сумма","OK"))))))</f>
        <v/>
      </c>
    </row>
    <row r="235" spans="1:6">
      <c r="A235" s="6"/>
      <c r="B235" s="3"/>
      <c r="C235" s="3"/>
      <c r="D235" s="4"/>
      <c r="E235" s="3"/>
      <c r="F235" s="5">
        <f>IF(COUNTA(A235:E235)=0,"",IF(B235="","Ошибка: укажите ID",IF(COUNTIF(Ученики!$A$2:$A$31,B235)&lt;&gt;1,"Ошибка: проверьте ID",IF(OR(NOT(ISNUMBER(A235)),A235&lt;=0),"Ошибка: дата",IF(NOT(OR(C235="Поступление",C235="Возврат")),"Ошибка: тип",IF(OR(NOT(ISNUMBER(D235)),D235&lt;0,D235&gt;10000000),"Ошибка: сумма","OK"))))))</f>
        <v/>
      </c>
    </row>
    <row r="236" spans="1:6">
      <c r="A236" s="6"/>
      <c r="B236" s="3"/>
      <c r="C236" s="3"/>
      <c r="D236" s="4"/>
      <c r="E236" s="3"/>
      <c r="F236" s="5">
        <f>IF(COUNTA(A236:E236)=0,"",IF(B236="","Ошибка: укажите ID",IF(COUNTIF(Ученики!$A$2:$A$31,B236)&lt;&gt;1,"Ошибка: проверьте ID",IF(OR(NOT(ISNUMBER(A236)),A236&lt;=0),"Ошибка: дата",IF(NOT(OR(C236="Поступление",C236="Возврат")),"Ошибка: тип",IF(OR(NOT(ISNUMBER(D236)),D236&lt;0,D236&gt;10000000),"Ошибка: сумма","OK"))))))</f>
        <v/>
      </c>
    </row>
    <row r="237" spans="1:6">
      <c r="A237" s="6"/>
      <c r="B237" s="3"/>
      <c r="C237" s="3"/>
      <c r="D237" s="4"/>
      <c r="E237" s="3"/>
      <c r="F237" s="5">
        <f>IF(COUNTA(A237:E237)=0,"",IF(B237="","Ошибка: укажите ID",IF(COUNTIF(Ученики!$A$2:$A$31,B237)&lt;&gt;1,"Ошибка: проверьте ID",IF(OR(NOT(ISNUMBER(A237)),A237&lt;=0),"Ошибка: дата",IF(NOT(OR(C237="Поступление",C237="Возврат")),"Ошибка: тип",IF(OR(NOT(ISNUMBER(D237)),D237&lt;0,D237&gt;10000000),"Ошибка: сумма","OK"))))))</f>
        <v/>
      </c>
    </row>
    <row r="238" spans="1:6">
      <c r="A238" s="6"/>
      <c r="B238" s="3"/>
      <c r="C238" s="3"/>
      <c r="D238" s="4"/>
      <c r="E238" s="3"/>
      <c r="F238" s="5">
        <f>IF(COUNTA(A238:E238)=0,"",IF(B238="","Ошибка: укажите ID",IF(COUNTIF(Ученики!$A$2:$A$31,B238)&lt;&gt;1,"Ошибка: проверьте ID",IF(OR(NOT(ISNUMBER(A238)),A238&lt;=0),"Ошибка: дата",IF(NOT(OR(C238="Поступление",C238="Возврат")),"Ошибка: тип",IF(OR(NOT(ISNUMBER(D238)),D238&lt;0,D238&gt;10000000),"Ошибка: сумма","OK"))))))</f>
        <v/>
      </c>
    </row>
    <row r="239" spans="1:6">
      <c r="A239" s="6"/>
      <c r="B239" s="3"/>
      <c r="C239" s="3"/>
      <c r="D239" s="4"/>
      <c r="E239" s="3"/>
      <c r="F239" s="5">
        <f>IF(COUNTA(A239:E239)=0,"",IF(B239="","Ошибка: укажите ID",IF(COUNTIF(Ученики!$A$2:$A$31,B239)&lt;&gt;1,"Ошибка: проверьте ID",IF(OR(NOT(ISNUMBER(A239)),A239&lt;=0),"Ошибка: дата",IF(NOT(OR(C239="Поступление",C239="Возврат")),"Ошибка: тип",IF(OR(NOT(ISNUMBER(D239)),D239&lt;0,D239&gt;10000000),"Ошибка: сумма","OK"))))))</f>
        <v/>
      </c>
    </row>
    <row r="240" spans="1:6">
      <c r="A240" s="6"/>
      <c r="B240" s="3"/>
      <c r="C240" s="3"/>
      <c r="D240" s="4"/>
      <c r="E240" s="3"/>
      <c r="F240" s="5">
        <f>IF(COUNTA(A240:E240)=0,"",IF(B240="","Ошибка: укажите ID",IF(COUNTIF(Ученики!$A$2:$A$31,B240)&lt;&gt;1,"Ошибка: проверьте ID",IF(OR(NOT(ISNUMBER(A240)),A240&lt;=0),"Ошибка: дата",IF(NOT(OR(C240="Поступление",C240="Возврат")),"Ошибка: тип",IF(OR(NOT(ISNUMBER(D240)),D240&lt;0,D240&gt;10000000),"Ошибка: сумма","OK"))))))</f>
        <v/>
      </c>
    </row>
    <row r="241" spans="1:6">
      <c r="A241" s="6"/>
      <c r="B241" s="3"/>
      <c r="C241" s="3"/>
      <c r="D241" s="4"/>
      <c r="E241" s="3"/>
      <c r="F241" s="5">
        <f>IF(COUNTA(A241:E241)=0,"",IF(B241="","Ошибка: укажите ID",IF(COUNTIF(Ученики!$A$2:$A$31,B241)&lt;&gt;1,"Ошибка: проверьте ID",IF(OR(NOT(ISNUMBER(A241)),A241&lt;=0),"Ошибка: дата",IF(NOT(OR(C241="Поступление",C241="Возврат")),"Ошибка: тип",IF(OR(NOT(ISNUMBER(D241)),D241&lt;0,D241&gt;10000000),"Ошибка: сумма","OK"))))))</f>
        <v/>
      </c>
    </row>
    <row r="242" spans="1:6">
      <c r="A242" s="6"/>
      <c r="B242" s="3"/>
      <c r="C242" s="3"/>
      <c r="D242" s="4"/>
      <c r="E242" s="3"/>
      <c r="F242" s="5">
        <f>IF(COUNTA(A242:E242)=0,"",IF(B242="","Ошибка: укажите ID",IF(COUNTIF(Ученики!$A$2:$A$31,B242)&lt;&gt;1,"Ошибка: проверьте ID",IF(OR(NOT(ISNUMBER(A242)),A242&lt;=0),"Ошибка: дата",IF(NOT(OR(C242="Поступление",C242="Возврат")),"Ошибка: тип",IF(OR(NOT(ISNUMBER(D242)),D242&lt;0,D242&gt;10000000),"Ошибка: сумма","OK"))))))</f>
        <v/>
      </c>
    </row>
    <row r="243" spans="1:6">
      <c r="A243" s="6"/>
      <c r="B243" s="3"/>
      <c r="C243" s="3"/>
      <c r="D243" s="4"/>
      <c r="E243" s="3"/>
      <c r="F243" s="5">
        <f>IF(COUNTA(A243:E243)=0,"",IF(B243="","Ошибка: укажите ID",IF(COUNTIF(Ученики!$A$2:$A$31,B243)&lt;&gt;1,"Ошибка: проверьте ID",IF(OR(NOT(ISNUMBER(A243)),A243&lt;=0),"Ошибка: дата",IF(NOT(OR(C243="Поступление",C243="Возврат")),"Ошибка: тип",IF(OR(NOT(ISNUMBER(D243)),D243&lt;0,D243&gt;10000000),"Ошибка: сумма","OK"))))))</f>
        <v/>
      </c>
    </row>
    <row r="244" spans="1:6">
      <c r="A244" s="6"/>
      <c r="B244" s="3"/>
      <c r="C244" s="3"/>
      <c r="D244" s="4"/>
      <c r="E244" s="3"/>
      <c r="F244" s="5">
        <f>IF(COUNTA(A244:E244)=0,"",IF(B244="","Ошибка: укажите ID",IF(COUNTIF(Ученики!$A$2:$A$31,B244)&lt;&gt;1,"Ошибка: проверьте ID",IF(OR(NOT(ISNUMBER(A244)),A244&lt;=0),"Ошибка: дата",IF(NOT(OR(C244="Поступление",C244="Возврат")),"Ошибка: тип",IF(OR(NOT(ISNUMBER(D244)),D244&lt;0,D244&gt;10000000),"Ошибка: сумма","OK"))))))</f>
        <v/>
      </c>
    </row>
    <row r="245" spans="1:6">
      <c r="A245" s="6"/>
      <c r="B245" s="3"/>
      <c r="C245" s="3"/>
      <c r="D245" s="4"/>
      <c r="E245" s="3"/>
      <c r="F245" s="5">
        <f>IF(COUNTA(A245:E245)=0,"",IF(B245="","Ошибка: укажите ID",IF(COUNTIF(Ученики!$A$2:$A$31,B245)&lt;&gt;1,"Ошибка: проверьте ID",IF(OR(NOT(ISNUMBER(A245)),A245&lt;=0),"Ошибка: дата",IF(NOT(OR(C245="Поступление",C245="Возврат")),"Ошибка: тип",IF(OR(NOT(ISNUMBER(D245)),D245&lt;0,D245&gt;10000000),"Ошибка: сумма","OK"))))))</f>
        <v/>
      </c>
    </row>
    <row r="246" spans="1:6">
      <c r="A246" s="6"/>
      <c r="B246" s="3"/>
      <c r="C246" s="3"/>
      <c r="D246" s="4"/>
      <c r="E246" s="3"/>
      <c r="F246" s="5">
        <f>IF(COUNTA(A246:E246)=0,"",IF(B246="","Ошибка: укажите ID",IF(COUNTIF(Ученики!$A$2:$A$31,B246)&lt;&gt;1,"Ошибка: проверьте ID",IF(OR(NOT(ISNUMBER(A246)),A246&lt;=0),"Ошибка: дата",IF(NOT(OR(C246="Поступление",C246="Возврат")),"Ошибка: тип",IF(OR(NOT(ISNUMBER(D246)),D246&lt;0,D246&gt;10000000),"Ошибка: сумма","OK"))))))</f>
        <v/>
      </c>
    </row>
    <row r="247" spans="1:6">
      <c r="A247" s="6"/>
      <c r="B247" s="3"/>
      <c r="C247" s="3"/>
      <c r="D247" s="4"/>
      <c r="E247" s="3"/>
      <c r="F247" s="5">
        <f>IF(COUNTA(A247:E247)=0,"",IF(B247="","Ошибка: укажите ID",IF(COUNTIF(Ученики!$A$2:$A$31,B247)&lt;&gt;1,"Ошибка: проверьте ID",IF(OR(NOT(ISNUMBER(A247)),A247&lt;=0),"Ошибка: дата",IF(NOT(OR(C247="Поступление",C247="Возврат")),"Ошибка: тип",IF(OR(NOT(ISNUMBER(D247)),D247&lt;0,D247&gt;10000000),"Ошибка: сумма","OK"))))))</f>
        <v/>
      </c>
    </row>
    <row r="248" spans="1:6">
      <c r="A248" s="6"/>
      <c r="B248" s="3"/>
      <c r="C248" s="3"/>
      <c r="D248" s="4"/>
      <c r="E248" s="3"/>
      <c r="F248" s="5">
        <f>IF(COUNTA(A248:E248)=0,"",IF(B248="","Ошибка: укажите ID",IF(COUNTIF(Ученики!$A$2:$A$31,B248)&lt;&gt;1,"Ошибка: проверьте ID",IF(OR(NOT(ISNUMBER(A248)),A248&lt;=0),"Ошибка: дата",IF(NOT(OR(C248="Поступление",C248="Возврат")),"Ошибка: тип",IF(OR(NOT(ISNUMBER(D248)),D248&lt;0,D248&gt;10000000),"Ошибка: сумма","OK"))))))</f>
        <v/>
      </c>
    </row>
    <row r="249" spans="1:6">
      <c r="A249" s="6"/>
      <c r="B249" s="3"/>
      <c r="C249" s="3"/>
      <c r="D249" s="4"/>
      <c r="E249" s="3"/>
      <c r="F249" s="5">
        <f>IF(COUNTA(A249:E249)=0,"",IF(B249="","Ошибка: укажите ID",IF(COUNTIF(Ученики!$A$2:$A$31,B249)&lt;&gt;1,"Ошибка: проверьте ID",IF(OR(NOT(ISNUMBER(A249)),A249&lt;=0),"Ошибка: дата",IF(NOT(OR(C249="Поступление",C249="Возврат")),"Ошибка: тип",IF(OR(NOT(ISNUMBER(D249)),D249&lt;0,D249&gt;10000000),"Ошибка: сумма","OK"))))))</f>
        <v/>
      </c>
    </row>
    <row r="250" spans="1:6">
      <c r="A250" s="6"/>
      <c r="B250" s="3"/>
      <c r="C250" s="3"/>
      <c r="D250" s="4"/>
      <c r="E250" s="3"/>
      <c r="F250" s="5">
        <f>IF(COUNTA(A250:E250)=0,"",IF(B250="","Ошибка: укажите ID",IF(COUNTIF(Ученики!$A$2:$A$31,B250)&lt;&gt;1,"Ошибка: проверьте ID",IF(OR(NOT(ISNUMBER(A250)),A250&lt;=0),"Ошибка: дата",IF(NOT(OR(C250="Поступление",C250="Возврат")),"Ошибка: тип",IF(OR(NOT(ISNUMBER(D250)),D250&lt;0,D250&gt;10000000),"Ошибка: сумма","OK"))))))</f>
        <v/>
      </c>
    </row>
    <row r="251" spans="1:6">
      <c r="A251" s="6"/>
      <c r="B251" s="3"/>
      <c r="C251" s="3"/>
      <c r="D251" s="4"/>
      <c r="E251" s="3"/>
      <c r="F251" s="5">
        <f>IF(COUNTA(A251:E251)=0,"",IF(B251="","Ошибка: укажите ID",IF(COUNTIF(Ученики!$A$2:$A$31,B251)&lt;&gt;1,"Ошибка: проверьте ID",IF(OR(NOT(ISNUMBER(A251)),A251&lt;=0),"Ошибка: дата",IF(NOT(OR(C251="Поступление",C251="Возврат")),"Ошибка: тип",IF(OR(NOT(ISNUMBER(D251)),D251&lt;0,D251&gt;10000000),"Ошибка: сумма","OK"))))))</f>
        <v/>
      </c>
    </row>
    <row r="252" spans="1:6">
      <c r="A252" s="6"/>
      <c r="B252" s="3"/>
      <c r="C252" s="3"/>
      <c r="D252" s="4"/>
      <c r="E252" s="3"/>
      <c r="F252" s="5">
        <f>IF(COUNTA(A252:E252)=0,"",IF(B252="","Ошибка: укажите ID",IF(COUNTIF(Ученики!$A$2:$A$31,B252)&lt;&gt;1,"Ошибка: проверьте ID",IF(OR(NOT(ISNUMBER(A252)),A252&lt;=0),"Ошибка: дата",IF(NOT(OR(C252="Поступление",C252="Возврат")),"Ошибка: тип",IF(OR(NOT(ISNUMBER(D252)),D252&lt;0,D252&gt;10000000),"Ошибка: сумма","OK"))))))</f>
        <v/>
      </c>
    </row>
    <row r="253" spans="1:6">
      <c r="A253" s="6"/>
      <c r="B253" s="3"/>
      <c r="C253" s="3"/>
      <c r="D253" s="4"/>
      <c r="E253" s="3"/>
      <c r="F253" s="5">
        <f>IF(COUNTA(A253:E253)=0,"",IF(B253="","Ошибка: укажите ID",IF(COUNTIF(Ученики!$A$2:$A$31,B253)&lt;&gt;1,"Ошибка: проверьте ID",IF(OR(NOT(ISNUMBER(A253)),A253&lt;=0),"Ошибка: дата",IF(NOT(OR(C253="Поступление",C253="Возврат")),"Ошибка: тип",IF(OR(NOT(ISNUMBER(D253)),D253&lt;0,D253&gt;10000000),"Ошибка: сумма","OK"))))))</f>
        <v/>
      </c>
    </row>
    <row r="254" spans="1:6">
      <c r="A254" s="6"/>
      <c r="B254" s="3"/>
      <c r="C254" s="3"/>
      <c r="D254" s="4"/>
      <c r="E254" s="3"/>
      <c r="F254" s="5">
        <f>IF(COUNTA(A254:E254)=0,"",IF(B254="","Ошибка: укажите ID",IF(COUNTIF(Ученики!$A$2:$A$31,B254)&lt;&gt;1,"Ошибка: проверьте ID",IF(OR(NOT(ISNUMBER(A254)),A254&lt;=0),"Ошибка: дата",IF(NOT(OR(C254="Поступление",C254="Возврат")),"Ошибка: тип",IF(OR(NOT(ISNUMBER(D254)),D254&lt;0,D254&gt;10000000),"Ошибка: сумма","OK"))))))</f>
        <v/>
      </c>
    </row>
    <row r="255" spans="1:6">
      <c r="A255" s="6"/>
      <c r="B255" s="3"/>
      <c r="C255" s="3"/>
      <c r="D255" s="4"/>
      <c r="E255" s="3"/>
      <c r="F255" s="5">
        <f>IF(COUNTA(A255:E255)=0,"",IF(B255="","Ошибка: укажите ID",IF(COUNTIF(Ученики!$A$2:$A$31,B255)&lt;&gt;1,"Ошибка: проверьте ID",IF(OR(NOT(ISNUMBER(A255)),A255&lt;=0),"Ошибка: дата",IF(NOT(OR(C255="Поступление",C255="Возврат")),"Ошибка: тип",IF(OR(NOT(ISNUMBER(D255)),D255&lt;0,D255&gt;10000000),"Ошибка: сумма","OK"))))))</f>
        <v/>
      </c>
    </row>
    <row r="256" spans="1:6">
      <c r="A256" s="6"/>
      <c r="B256" s="3"/>
      <c r="C256" s="3"/>
      <c r="D256" s="4"/>
      <c r="E256" s="3"/>
      <c r="F256" s="5">
        <f>IF(COUNTA(A256:E256)=0,"",IF(B256="","Ошибка: укажите ID",IF(COUNTIF(Ученики!$A$2:$A$31,B256)&lt;&gt;1,"Ошибка: проверьте ID",IF(OR(NOT(ISNUMBER(A256)),A256&lt;=0),"Ошибка: дата",IF(NOT(OR(C256="Поступление",C256="Возврат")),"Ошибка: тип",IF(OR(NOT(ISNUMBER(D256)),D256&lt;0,D256&gt;10000000),"Ошибка: сумма","OK"))))))</f>
        <v/>
      </c>
    </row>
    <row r="257" spans="1:6">
      <c r="A257" s="6"/>
      <c r="B257" s="3"/>
      <c r="C257" s="3"/>
      <c r="D257" s="4"/>
      <c r="E257" s="3"/>
      <c r="F257" s="5">
        <f>IF(COUNTA(A257:E257)=0,"",IF(B257="","Ошибка: укажите ID",IF(COUNTIF(Ученики!$A$2:$A$31,B257)&lt;&gt;1,"Ошибка: проверьте ID",IF(OR(NOT(ISNUMBER(A257)),A257&lt;=0),"Ошибка: дата",IF(NOT(OR(C257="Поступление",C257="Возврат")),"Ошибка: тип",IF(OR(NOT(ISNUMBER(D257)),D257&lt;0,D257&gt;10000000),"Ошибка: сумма","OK"))))))</f>
        <v/>
      </c>
    </row>
    <row r="258" spans="1:6">
      <c r="A258" s="6"/>
      <c r="B258" s="3"/>
      <c r="C258" s="3"/>
      <c r="D258" s="4"/>
      <c r="E258" s="3"/>
      <c r="F258" s="5">
        <f>IF(COUNTA(A258:E258)=0,"",IF(B258="","Ошибка: укажите ID",IF(COUNTIF(Ученики!$A$2:$A$31,B258)&lt;&gt;1,"Ошибка: проверьте ID",IF(OR(NOT(ISNUMBER(A258)),A258&lt;=0),"Ошибка: дата",IF(NOT(OR(C258="Поступление",C258="Возврат")),"Ошибка: тип",IF(OR(NOT(ISNUMBER(D258)),D258&lt;0,D258&gt;10000000),"Ошибка: сумма","OK"))))))</f>
        <v/>
      </c>
    </row>
    <row r="259" spans="1:6">
      <c r="A259" s="6"/>
      <c r="B259" s="3"/>
      <c r="C259" s="3"/>
      <c r="D259" s="4"/>
      <c r="E259" s="3"/>
      <c r="F259" s="5">
        <f>IF(COUNTA(A259:E259)=0,"",IF(B259="","Ошибка: укажите ID",IF(COUNTIF(Ученики!$A$2:$A$31,B259)&lt;&gt;1,"Ошибка: проверьте ID",IF(OR(NOT(ISNUMBER(A259)),A259&lt;=0),"Ошибка: дата",IF(NOT(OR(C259="Поступление",C259="Возврат")),"Ошибка: тип",IF(OR(NOT(ISNUMBER(D259)),D259&lt;0,D259&gt;10000000),"Ошибка: сумма","OK"))))))</f>
        <v/>
      </c>
    </row>
    <row r="260" spans="1:6">
      <c r="A260" s="6"/>
      <c r="B260" s="3"/>
      <c r="C260" s="3"/>
      <c r="D260" s="4"/>
      <c r="E260" s="3"/>
      <c r="F260" s="5">
        <f>IF(COUNTA(A260:E260)=0,"",IF(B260="","Ошибка: укажите ID",IF(COUNTIF(Ученики!$A$2:$A$31,B260)&lt;&gt;1,"Ошибка: проверьте ID",IF(OR(NOT(ISNUMBER(A260)),A260&lt;=0),"Ошибка: дата",IF(NOT(OR(C260="Поступление",C260="Возврат")),"Ошибка: тип",IF(OR(NOT(ISNUMBER(D260)),D260&lt;0,D260&gt;10000000),"Ошибка: сумма","OK"))))))</f>
        <v/>
      </c>
    </row>
    <row r="261" spans="1:6">
      <c r="A261" s="6"/>
      <c r="B261" s="3"/>
      <c r="C261" s="3"/>
      <c r="D261" s="4"/>
      <c r="E261" s="3"/>
      <c r="F261" s="5">
        <f>IF(COUNTA(A261:E261)=0,"",IF(B261="","Ошибка: укажите ID",IF(COUNTIF(Ученики!$A$2:$A$31,B261)&lt;&gt;1,"Ошибка: проверьте ID",IF(OR(NOT(ISNUMBER(A261)),A261&lt;=0),"Ошибка: дата",IF(NOT(OR(C261="Поступление",C261="Возврат")),"Ошибка: тип",IF(OR(NOT(ISNUMBER(D261)),D261&lt;0,D261&gt;10000000),"Ошибка: сумма","OK"))))))</f>
        <v/>
      </c>
    </row>
    <row r="262" spans="1:6">
      <c r="A262" s="6"/>
      <c r="B262" s="3"/>
      <c r="C262" s="3"/>
      <c r="D262" s="4"/>
      <c r="E262" s="3"/>
      <c r="F262" s="5">
        <f>IF(COUNTA(A262:E262)=0,"",IF(B262="","Ошибка: укажите ID",IF(COUNTIF(Ученики!$A$2:$A$31,B262)&lt;&gt;1,"Ошибка: проверьте ID",IF(OR(NOT(ISNUMBER(A262)),A262&lt;=0),"Ошибка: дата",IF(NOT(OR(C262="Поступление",C262="Возврат")),"Ошибка: тип",IF(OR(NOT(ISNUMBER(D262)),D262&lt;0,D262&gt;10000000),"Ошибка: сумма","OK"))))))</f>
        <v/>
      </c>
    </row>
    <row r="263" spans="1:6">
      <c r="A263" s="6"/>
      <c r="B263" s="3"/>
      <c r="C263" s="3"/>
      <c r="D263" s="4"/>
      <c r="E263" s="3"/>
      <c r="F263" s="5">
        <f>IF(COUNTA(A263:E263)=0,"",IF(B263="","Ошибка: укажите ID",IF(COUNTIF(Ученики!$A$2:$A$31,B263)&lt;&gt;1,"Ошибка: проверьте ID",IF(OR(NOT(ISNUMBER(A263)),A263&lt;=0),"Ошибка: дата",IF(NOT(OR(C263="Поступление",C263="Возврат")),"Ошибка: тип",IF(OR(NOT(ISNUMBER(D263)),D263&lt;0,D263&gt;10000000),"Ошибка: сумма","OK"))))))</f>
        <v/>
      </c>
    </row>
    <row r="264" spans="1:6">
      <c r="A264" s="6"/>
      <c r="B264" s="3"/>
      <c r="C264" s="3"/>
      <c r="D264" s="4"/>
      <c r="E264" s="3"/>
      <c r="F264" s="5">
        <f>IF(COUNTA(A264:E264)=0,"",IF(B264="","Ошибка: укажите ID",IF(COUNTIF(Ученики!$A$2:$A$31,B264)&lt;&gt;1,"Ошибка: проверьте ID",IF(OR(NOT(ISNUMBER(A264)),A264&lt;=0),"Ошибка: дата",IF(NOT(OR(C264="Поступление",C264="Возврат")),"Ошибка: тип",IF(OR(NOT(ISNUMBER(D264)),D264&lt;0,D264&gt;10000000),"Ошибка: сумма","OK"))))))</f>
        <v/>
      </c>
    </row>
    <row r="265" spans="1:6">
      <c r="A265" s="6"/>
      <c r="B265" s="3"/>
      <c r="C265" s="3"/>
      <c r="D265" s="4"/>
      <c r="E265" s="3"/>
      <c r="F265" s="5">
        <f>IF(COUNTA(A265:E265)=0,"",IF(B265="","Ошибка: укажите ID",IF(COUNTIF(Ученики!$A$2:$A$31,B265)&lt;&gt;1,"Ошибка: проверьте ID",IF(OR(NOT(ISNUMBER(A265)),A265&lt;=0),"Ошибка: дата",IF(NOT(OR(C265="Поступление",C265="Возврат")),"Ошибка: тип",IF(OR(NOT(ISNUMBER(D265)),D265&lt;0,D265&gt;10000000),"Ошибка: сумма","OK"))))))</f>
        <v/>
      </c>
    </row>
    <row r="266" spans="1:6">
      <c r="A266" s="6"/>
      <c r="B266" s="3"/>
      <c r="C266" s="3"/>
      <c r="D266" s="4"/>
      <c r="E266" s="3"/>
      <c r="F266" s="5">
        <f>IF(COUNTA(A266:E266)=0,"",IF(B266="","Ошибка: укажите ID",IF(COUNTIF(Ученики!$A$2:$A$31,B266)&lt;&gt;1,"Ошибка: проверьте ID",IF(OR(NOT(ISNUMBER(A266)),A266&lt;=0),"Ошибка: дата",IF(NOT(OR(C266="Поступление",C266="Возврат")),"Ошибка: тип",IF(OR(NOT(ISNUMBER(D266)),D266&lt;0,D266&gt;10000000),"Ошибка: сумма","OK"))))))</f>
        <v/>
      </c>
    </row>
    <row r="267" spans="1:6">
      <c r="A267" s="6"/>
      <c r="B267" s="3"/>
      <c r="C267" s="3"/>
      <c r="D267" s="4"/>
      <c r="E267" s="3"/>
      <c r="F267" s="5">
        <f>IF(COUNTA(A267:E267)=0,"",IF(B267="","Ошибка: укажите ID",IF(COUNTIF(Ученики!$A$2:$A$31,B267)&lt;&gt;1,"Ошибка: проверьте ID",IF(OR(NOT(ISNUMBER(A267)),A267&lt;=0),"Ошибка: дата",IF(NOT(OR(C267="Поступление",C267="Возврат")),"Ошибка: тип",IF(OR(NOT(ISNUMBER(D267)),D267&lt;0,D267&gt;10000000),"Ошибка: сумма","OK"))))))</f>
        <v/>
      </c>
    </row>
    <row r="268" spans="1:6">
      <c r="A268" s="6"/>
      <c r="B268" s="3"/>
      <c r="C268" s="3"/>
      <c r="D268" s="4"/>
      <c r="E268" s="3"/>
      <c r="F268" s="5">
        <f>IF(COUNTA(A268:E268)=0,"",IF(B268="","Ошибка: укажите ID",IF(COUNTIF(Ученики!$A$2:$A$31,B268)&lt;&gt;1,"Ошибка: проверьте ID",IF(OR(NOT(ISNUMBER(A268)),A268&lt;=0),"Ошибка: дата",IF(NOT(OR(C268="Поступление",C268="Возврат")),"Ошибка: тип",IF(OR(NOT(ISNUMBER(D268)),D268&lt;0,D268&gt;10000000),"Ошибка: сумма","OK"))))))</f>
        <v/>
      </c>
    </row>
    <row r="269" spans="1:6">
      <c r="A269" s="6"/>
      <c r="B269" s="3"/>
      <c r="C269" s="3"/>
      <c r="D269" s="4"/>
      <c r="E269" s="3"/>
      <c r="F269" s="5">
        <f>IF(COUNTA(A269:E269)=0,"",IF(B269="","Ошибка: укажите ID",IF(COUNTIF(Ученики!$A$2:$A$31,B269)&lt;&gt;1,"Ошибка: проверьте ID",IF(OR(NOT(ISNUMBER(A269)),A269&lt;=0),"Ошибка: дата",IF(NOT(OR(C269="Поступление",C269="Возврат")),"Ошибка: тип",IF(OR(NOT(ISNUMBER(D269)),D269&lt;0,D269&gt;10000000),"Ошибка: сумма","OK"))))))</f>
        <v/>
      </c>
    </row>
    <row r="270" spans="1:6">
      <c r="A270" s="6"/>
      <c r="B270" s="3"/>
      <c r="C270" s="3"/>
      <c r="D270" s="4"/>
      <c r="E270" s="3"/>
      <c r="F270" s="5">
        <f>IF(COUNTA(A270:E270)=0,"",IF(B270="","Ошибка: укажите ID",IF(COUNTIF(Ученики!$A$2:$A$31,B270)&lt;&gt;1,"Ошибка: проверьте ID",IF(OR(NOT(ISNUMBER(A270)),A270&lt;=0),"Ошибка: дата",IF(NOT(OR(C270="Поступление",C270="Возврат")),"Ошибка: тип",IF(OR(NOT(ISNUMBER(D270)),D270&lt;0,D270&gt;10000000),"Ошибка: сумма","OK"))))))</f>
        <v/>
      </c>
    </row>
    <row r="271" spans="1:6">
      <c r="A271" s="6"/>
      <c r="B271" s="3"/>
      <c r="C271" s="3"/>
      <c r="D271" s="4"/>
      <c r="E271" s="3"/>
      <c r="F271" s="5">
        <f>IF(COUNTA(A271:E271)=0,"",IF(B271="","Ошибка: укажите ID",IF(COUNTIF(Ученики!$A$2:$A$31,B271)&lt;&gt;1,"Ошибка: проверьте ID",IF(OR(NOT(ISNUMBER(A271)),A271&lt;=0),"Ошибка: дата",IF(NOT(OR(C271="Поступление",C271="Возврат")),"Ошибка: тип",IF(OR(NOT(ISNUMBER(D271)),D271&lt;0,D271&gt;10000000),"Ошибка: сумма","OK"))))))</f>
        <v/>
      </c>
    </row>
    <row r="272" spans="1:6">
      <c r="A272" s="6"/>
      <c r="B272" s="3"/>
      <c r="C272" s="3"/>
      <c r="D272" s="4"/>
      <c r="E272" s="3"/>
      <c r="F272" s="5">
        <f>IF(COUNTA(A272:E272)=0,"",IF(B272="","Ошибка: укажите ID",IF(COUNTIF(Ученики!$A$2:$A$31,B272)&lt;&gt;1,"Ошибка: проверьте ID",IF(OR(NOT(ISNUMBER(A272)),A272&lt;=0),"Ошибка: дата",IF(NOT(OR(C272="Поступление",C272="Возврат")),"Ошибка: тип",IF(OR(NOT(ISNUMBER(D272)),D272&lt;0,D272&gt;10000000),"Ошибка: сумма","OK"))))))</f>
        <v/>
      </c>
    </row>
    <row r="273" spans="1:6">
      <c r="A273" s="6"/>
      <c r="B273" s="3"/>
      <c r="C273" s="3"/>
      <c r="D273" s="4"/>
      <c r="E273" s="3"/>
      <c r="F273" s="5">
        <f>IF(COUNTA(A273:E273)=0,"",IF(B273="","Ошибка: укажите ID",IF(COUNTIF(Ученики!$A$2:$A$31,B273)&lt;&gt;1,"Ошибка: проверьте ID",IF(OR(NOT(ISNUMBER(A273)),A273&lt;=0),"Ошибка: дата",IF(NOT(OR(C273="Поступление",C273="Возврат")),"Ошибка: тип",IF(OR(NOT(ISNUMBER(D273)),D273&lt;0,D273&gt;10000000),"Ошибка: сумма","OK"))))))</f>
        <v/>
      </c>
    </row>
    <row r="274" spans="1:6">
      <c r="A274" s="6"/>
      <c r="B274" s="3"/>
      <c r="C274" s="3"/>
      <c r="D274" s="4"/>
      <c r="E274" s="3"/>
      <c r="F274" s="5">
        <f>IF(COUNTA(A274:E274)=0,"",IF(B274="","Ошибка: укажите ID",IF(COUNTIF(Ученики!$A$2:$A$31,B274)&lt;&gt;1,"Ошибка: проверьте ID",IF(OR(NOT(ISNUMBER(A274)),A274&lt;=0),"Ошибка: дата",IF(NOT(OR(C274="Поступление",C274="Возврат")),"Ошибка: тип",IF(OR(NOT(ISNUMBER(D274)),D274&lt;0,D274&gt;10000000),"Ошибка: сумма","OK"))))))</f>
        <v/>
      </c>
    </row>
    <row r="275" spans="1:6">
      <c r="A275" s="6"/>
      <c r="B275" s="3"/>
      <c r="C275" s="3"/>
      <c r="D275" s="4"/>
      <c r="E275" s="3"/>
      <c r="F275" s="5">
        <f>IF(COUNTA(A275:E275)=0,"",IF(B275="","Ошибка: укажите ID",IF(COUNTIF(Ученики!$A$2:$A$31,B275)&lt;&gt;1,"Ошибка: проверьте ID",IF(OR(NOT(ISNUMBER(A275)),A275&lt;=0),"Ошибка: дата",IF(NOT(OR(C275="Поступление",C275="Возврат")),"Ошибка: тип",IF(OR(NOT(ISNUMBER(D275)),D275&lt;0,D275&gt;10000000),"Ошибка: сумма","OK"))))))</f>
        <v/>
      </c>
    </row>
    <row r="276" spans="1:6">
      <c r="A276" s="6"/>
      <c r="B276" s="3"/>
      <c r="C276" s="3"/>
      <c r="D276" s="4"/>
      <c r="E276" s="3"/>
      <c r="F276" s="5">
        <f>IF(COUNTA(A276:E276)=0,"",IF(B276="","Ошибка: укажите ID",IF(COUNTIF(Ученики!$A$2:$A$31,B276)&lt;&gt;1,"Ошибка: проверьте ID",IF(OR(NOT(ISNUMBER(A276)),A276&lt;=0),"Ошибка: дата",IF(NOT(OR(C276="Поступление",C276="Возврат")),"Ошибка: тип",IF(OR(NOT(ISNUMBER(D276)),D276&lt;0,D276&gt;10000000),"Ошибка: сумма","OK"))))))</f>
        <v/>
      </c>
    </row>
    <row r="277" spans="1:6">
      <c r="A277" s="6"/>
      <c r="B277" s="3"/>
      <c r="C277" s="3"/>
      <c r="D277" s="4"/>
      <c r="E277" s="3"/>
      <c r="F277" s="5">
        <f>IF(COUNTA(A277:E277)=0,"",IF(B277="","Ошибка: укажите ID",IF(COUNTIF(Ученики!$A$2:$A$31,B277)&lt;&gt;1,"Ошибка: проверьте ID",IF(OR(NOT(ISNUMBER(A277)),A277&lt;=0),"Ошибка: дата",IF(NOT(OR(C277="Поступление",C277="Возврат")),"Ошибка: тип",IF(OR(NOT(ISNUMBER(D277)),D277&lt;0,D277&gt;10000000),"Ошибка: сумма","OK"))))))</f>
        <v/>
      </c>
    </row>
    <row r="278" spans="1:6">
      <c r="A278" s="6"/>
      <c r="B278" s="3"/>
      <c r="C278" s="3"/>
      <c r="D278" s="4"/>
      <c r="E278" s="3"/>
      <c r="F278" s="5">
        <f>IF(COUNTA(A278:E278)=0,"",IF(B278="","Ошибка: укажите ID",IF(COUNTIF(Ученики!$A$2:$A$31,B278)&lt;&gt;1,"Ошибка: проверьте ID",IF(OR(NOT(ISNUMBER(A278)),A278&lt;=0),"Ошибка: дата",IF(NOT(OR(C278="Поступление",C278="Возврат")),"Ошибка: тип",IF(OR(NOT(ISNUMBER(D278)),D278&lt;0,D278&gt;10000000),"Ошибка: сумма","OK"))))))</f>
        <v/>
      </c>
    </row>
    <row r="279" spans="1:6">
      <c r="A279" s="6"/>
      <c r="B279" s="3"/>
      <c r="C279" s="3"/>
      <c r="D279" s="4"/>
      <c r="E279" s="3"/>
      <c r="F279" s="5">
        <f>IF(COUNTA(A279:E279)=0,"",IF(B279="","Ошибка: укажите ID",IF(COUNTIF(Ученики!$A$2:$A$31,B279)&lt;&gt;1,"Ошибка: проверьте ID",IF(OR(NOT(ISNUMBER(A279)),A279&lt;=0),"Ошибка: дата",IF(NOT(OR(C279="Поступление",C279="Возврат")),"Ошибка: тип",IF(OR(NOT(ISNUMBER(D279)),D279&lt;0,D279&gt;10000000),"Ошибка: сумма","OK"))))))</f>
        <v/>
      </c>
    </row>
    <row r="280" spans="1:6">
      <c r="A280" s="6"/>
      <c r="B280" s="3"/>
      <c r="C280" s="3"/>
      <c r="D280" s="4"/>
      <c r="E280" s="3"/>
      <c r="F280" s="5">
        <f>IF(COUNTA(A280:E280)=0,"",IF(B280="","Ошибка: укажите ID",IF(COUNTIF(Ученики!$A$2:$A$31,B280)&lt;&gt;1,"Ошибка: проверьте ID",IF(OR(NOT(ISNUMBER(A280)),A280&lt;=0),"Ошибка: дата",IF(NOT(OR(C280="Поступление",C280="Возврат")),"Ошибка: тип",IF(OR(NOT(ISNUMBER(D280)),D280&lt;0,D280&gt;10000000),"Ошибка: сумма","OK"))))))</f>
        <v/>
      </c>
    </row>
    <row r="281" spans="1:6">
      <c r="A281" s="6"/>
      <c r="B281" s="3"/>
      <c r="C281" s="3"/>
      <c r="D281" s="4"/>
      <c r="E281" s="3"/>
      <c r="F281" s="5">
        <f>IF(COUNTA(A281:E281)=0,"",IF(B281="","Ошибка: укажите ID",IF(COUNTIF(Ученики!$A$2:$A$31,B281)&lt;&gt;1,"Ошибка: проверьте ID",IF(OR(NOT(ISNUMBER(A281)),A281&lt;=0),"Ошибка: дата",IF(NOT(OR(C281="Поступление",C281="Возврат")),"Ошибка: тип",IF(OR(NOT(ISNUMBER(D281)),D281&lt;0,D281&gt;10000000),"Ошибка: сумма","OK"))))))</f>
        <v/>
      </c>
    </row>
    <row r="282" spans="1:6">
      <c r="A282" s="6"/>
      <c r="B282" s="3"/>
      <c r="C282" s="3"/>
      <c r="D282" s="4"/>
      <c r="E282" s="3"/>
      <c r="F282" s="5">
        <f>IF(COUNTA(A282:E282)=0,"",IF(B282="","Ошибка: укажите ID",IF(COUNTIF(Ученики!$A$2:$A$31,B282)&lt;&gt;1,"Ошибка: проверьте ID",IF(OR(NOT(ISNUMBER(A282)),A282&lt;=0),"Ошибка: дата",IF(NOT(OR(C282="Поступление",C282="Возврат")),"Ошибка: тип",IF(OR(NOT(ISNUMBER(D282)),D282&lt;0,D282&gt;10000000),"Ошибка: сумма","OK"))))))</f>
        <v/>
      </c>
    </row>
    <row r="283" spans="1:6">
      <c r="A283" s="6"/>
      <c r="B283" s="3"/>
      <c r="C283" s="3"/>
      <c r="D283" s="4"/>
      <c r="E283" s="3"/>
      <c r="F283" s="5">
        <f>IF(COUNTA(A283:E283)=0,"",IF(B283="","Ошибка: укажите ID",IF(COUNTIF(Ученики!$A$2:$A$31,B283)&lt;&gt;1,"Ошибка: проверьте ID",IF(OR(NOT(ISNUMBER(A283)),A283&lt;=0),"Ошибка: дата",IF(NOT(OR(C283="Поступление",C283="Возврат")),"Ошибка: тип",IF(OR(NOT(ISNUMBER(D283)),D283&lt;0,D283&gt;10000000),"Ошибка: сумма","OK"))))))</f>
        <v/>
      </c>
    </row>
    <row r="284" spans="1:6">
      <c r="A284" s="6"/>
      <c r="B284" s="3"/>
      <c r="C284" s="3"/>
      <c r="D284" s="4"/>
      <c r="E284" s="3"/>
      <c r="F284" s="5">
        <f>IF(COUNTA(A284:E284)=0,"",IF(B284="","Ошибка: укажите ID",IF(COUNTIF(Ученики!$A$2:$A$31,B284)&lt;&gt;1,"Ошибка: проверьте ID",IF(OR(NOT(ISNUMBER(A284)),A284&lt;=0),"Ошибка: дата",IF(NOT(OR(C284="Поступление",C284="Возврат")),"Ошибка: тип",IF(OR(NOT(ISNUMBER(D284)),D284&lt;0,D284&gt;10000000),"Ошибка: сумма","OK"))))))</f>
        <v/>
      </c>
    </row>
    <row r="285" spans="1:6">
      <c r="A285" s="6"/>
      <c r="B285" s="3"/>
      <c r="C285" s="3"/>
      <c r="D285" s="4"/>
      <c r="E285" s="3"/>
      <c r="F285" s="5">
        <f>IF(COUNTA(A285:E285)=0,"",IF(B285="","Ошибка: укажите ID",IF(COUNTIF(Ученики!$A$2:$A$31,B285)&lt;&gt;1,"Ошибка: проверьте ID",IF(OR(NOT(ISNUMBER(A285)),A285&lt;=0),"Ошибка: дата",IF(NOT(OR(C285="Поступление",C285="Возврат")),"Ошибка: тип",IF(OR(NOT(ISNUMBER(D285)),D285&lt;0,D285&gt;10000000),"Ошибка: сумма","OK"))))))</f>
        <v/>
      </c>
    </row>
    <row r="286" spans="1:6">
      <c r="A286" s="6"/>
      <c r="B286" s="3"/>
      <c r="C286" s="3"/>
      <c r="D286" s="4"/>
      <c r="E286" s="3"/>
      <c r="F286" s="5">
        <f>IF(COUNTA(A286:E286)=0,"",IF(B286="","Ошибка: укажите ID",IF(COUNTIF(Ученики!$A$2:$A$31,B286)&lt;&gt;1,"Ошибка: проверьте ID",IF(OR(NOT(ISNUMBER(A286)),A286&lt;=0),"Ошибка: дата",IF(NOT(OR(C286="Поступление",C286="Возврат")),"Ошибка: тип",IF(OR(NOT(ISNUMBER(D286)),D286&lt;0,D286&gt;10000000),"Ошибка: сумма","OK"))))))</f>
        <v/>
      </c>
    </row>
    <row r="287" spans="1:6">
      <c r="A287" s="6"/>
      <c r="B287" s="3"/>
      <c r="C287" s="3"/>
      <c r="D287" s="4"/>
      <c r="E287" s="3"/>
      <c r="F287" s="5">
        <f>IF(COUNTA(A287:E287)=0,"",IF(B287="","Ошибка: укажите ID",IF(COUNTIF(Ученики!$A$2:$A$31,B287)&lt;&gt;1,"Ошибка: проверьте ID",IF(OR(NOT(ISNUMBER(A287)),A287&lt;=0),"Ошибка: дата",IF(NOT(OR(C287="Поступление",C287="Возврат")),"Ошибка: тип",IF(OR(NOT(ISNUMBER(D287)),D287&lt;0,D287&gt;10000000),"Ошибка: сумма","OK"))))))</f>
        <v/>
      </c>
    </row>
    <row r="288" spans="1:6">
      <c r="A288" s="6"/>
      <c r="B288" s="3"/>
      <c r="C288" s="3"/>
      <c r="D288" s="4"/>
      <c r="E288" s="3"/>
      <c r="F288" s="5">
        <f>IF(COUNTA(A288:E288)=0,"",IF(B288="","Ошибка: укажите ID",IF(COUNTIF(Ученики!$A$2:$A$31,B288)&lt;&gt;1,"Ошибка: проверьте ID",IF(OR(NOT(ISNUMBER(A288)),A288&lt;=0),"Ошибка: дата",IF(NOT(OR(C288="Поступление",C288="Возврат")),"Ошибка: тип",IF(OR(NOT(ISNUMBER(D288)),D288&lt;0,D288&gt;10000000),"Ошибка: сумма","OK"))))))</f>
        <v/>
      </c>
    </row>
    <row r="289" spans="1:6">
      <c r="A289" s="6"/>
      <c r="B289" s="3"/>
      <c r="C289" s="3"/>
      <c r="D289" s="4"/>
      <c r="E289" s="3"/>
      <c r="F289" s="5">
        <f>IF(COUNTA(A289:E289)=0,"",IF(B289="","Ошибка: укажите ID",IF(COUNTIF(Ученики!$A$2:$A$31,B289)&lt;&gt;1,"Ошибка: проверьте ID",IF(OR(NOT(ISNUMBER(A289)),A289&lt;=0),"Ошибка: дата",IF(NOT(OR(C289="Поступление",C289="Возврат")),"Ошибка: тип",IF(OR(NOT(ISNUMBER(D289)),D289&lt;0,D289&gt;10000000),"Ошибка: сумма","OK"))))))</f>
        <v/>
      </c>
    </row>
    <row r="290" spans="1:6">
      <c r="A290" s="6"/>
      <c r="B290" s="3"/>
      <c r="C290" s="3"/>
      <c r="D290" s="4"/>
      <c r="E290" s="3"/>
      <c r="F290" s="5">
        <f>IF(COUNTA(A290:E290)=0,"",IF(B290="","Ошибка: укажите ID",IF(COUNTIF(Ученики!$A$2:$A$31,B290)&lt;&gt;1,"Ошибка: проверьте ID",IF(OR(NOT(ISNUMBER(A290)),A290&lt;=0),"Ошибка: дата",IF(NOT(OR(C290="Поступление",C290="Возврат")),"Ошибка: тип",IF(OR(NOT(ISNUMBER(D290)),D290&lt;0,D290&gt;10000000),"Ошибка: сумма","OK"))))))</f>
        <v/>
      </c>
    </row>
    <row r="291" spans="1:6">
      <c r="A291" s="6"/>
      <c r="B291" s="3"/>
      <c r="C291" s="3"/>
      <c r="D291" s="4"/>
      <c r="E291" s="3"/>
      <c r="F291" s="5">
        <f>IF(COUNTA(A291:E291)=0,"",IF(B291="","Ошибка: укажите ID",IF(COUNTIF(Ученики!$A$2:$A$31,B291)&lt;&gt;1,"Ошибка: проверьте ID",IF(OR(NOT(ISNUMBER(A291)),A291&lt;=0),"Ошибка: дата",IF(NOT(OR(C291="Поступление",C291="Возврат")),"Ошибка: тип",IF(OR(NOT(ISNUMBER(D291)),D291&lt;0,D291&gt;10000000),"Ошибка: сумма","OK"))))))</f>
        <v/>
      </c>
    </row>
    <row r="292" spans="1:6">
      <c r="A292" s="6"/>
      <c r="B292" s="3"/>
      <c r="C292" s="3"/>
      <c r="D292" s="4"/>
      <c r="E292" s="3"/>
      <c r="F292" s="5">
        <f>IF(COUNTA(A292:E292)=0,"",IF(B292="","Ошибка: укажите ID",IF(COUNTIF(Ученики!$A$2:$A$31,B292)&lt;&gt;1,"Ошибка: проверьте ID",IF(OR(NOT(ISNUMBER(A292)),A292&lt;=0),"Ошибка: дата",IF(NOT(OR(C292="Поступление",C292="Возврат")),"Ошибка: тип",IF(OR(NOT(ISNUMBER(D292)),D292&lt;0,D292&gt;10000000),"Ошибка: сумма","OK"))))))</f>
        <v/>
      </c>
    </row>
    <row r="293" spans="1:6">
      <c r="A293" s="6"/>
      <c r="B293" s="3"/>
      <c r="C293" s="3"/>
      <c r="D293" s="4"/>
      <c r="E293" s="3"/>
      <c r="F293" s="5">
        <f>IF(COUNTA(A293:E293)=0,"",IF(B293="","Ошибка: укажите ID",IF(COUNTIF(Ученики!$A$2:$A$31,B293)&lt;&gt;1,"Ошибка: проверьте ID",IF(OR(NOT(ISNUMBER(A293)),A293&lt;=0),"Ошибка: дата",IF(NOT(OR(C293="Поступление",C293="Возврат")),"Ошибка: тип",IF(OR(NOT(ISNUMBER(D293)),D293&lt;0,D293&gt;10000000),"Ошибка: сумма","OK"))))))</f>
        <v/>
      </c>
    </row>
    <row r="294" spans="1:6">
      <c r="A294" s="6"/>
      <c r="B294" s="3"/>
      <c r="C294" s="3"/>
      <c r="D294" s="4"/>
      <c r="E294" s="3"/>
      <c r="F294" s="5">
        <f>IF(COUNTA(A294:E294)=0,"",IF(B294="","Ошибка: укажите ID",IF(COUNTIF(Ученики!$A$2:$A$31,B294)&lt;&gt;1,"Ошибка: проверьте ID",IF(OR(NOT(ISNUMBER(A294)),A294&lt;=0),"Ошибка: дата",IF(NOT(OR(C294="Поступление",C294="Возврат")),"Ошибка: тип",IF(OR(NOT(ISNUMBER(D294)),D294&lt;0,D294&gt;10000000),"Ошибка: сумма","OK"))))))</f>
        <v/>
      </c>
    </row>
    <row r="295" spans="1:6">
      <c r="A295" s="6"/>
      <c r="B295" s="3"/>
      <c r="C295" s="3"/>
      <c r="D295" s="4"/>
      <c r="E295" s="3"/>
      <c r="F295" s="5">
        <f>IF(COUNTA(A295:E295)=0,"",IF(B295="","Ошибка: укажите ID",IF(COUNTIF(Ученики!$A$2:$A$31,B295)&lt;&gt;1,"Ошибка: проверьте ID",IF(OR(NOT(ISNUMBER(A295)),A295&lt;=0),"Ошибка: дата",IF(NOT(OR(C295="Поступление",C295="Возврат")),"Ошибка: тип",IF(OR(NOT(ISNUMBER(D295)),D295&lt;0,D295&gt;10000000),"Ошибка: сумма","OK"))))))</f>
        <v/>
      </c>
    </row>
    <row r="296" spans="1:6">
      <c r="A296" s="6"/>
      <c r="B296" s="3"/>
      <c r="C296" s="3"/>
      <c r="D296" s="4"/>
      <c r="E296" s="3"/>
      <c r="F296" s="5">
        <f>IF(COUNTA(A296:E296)=0,"",IF(B296="","Ошибка: укажите ID",IF(COUNTIF(Ученики!$A$2:$A$31,B296)&lt;&gt;1,"Ошибка: проверьте ID",IF(OR(NOT(ISNUMBER(A296)),A296&lt;=0),"Ошибка: дата",IF(NOT(OR(C296="Поступление",C296="Возврат")),"Ошибка: тип",IF(OR(NOT(ISNUMBER(D296)),D296&lt;0,D296&gt;10000000),"Ошибка: сумма","OK"))))))</f>
        <v/>
      </c>
    </row>
    <row r="297" spans="1:6">
      <c r="A297" s="6"/>
      <c r="B297" s="3"/>
      <c r="C297" s="3"/>
      <c r="D297" s="4"/>
      <c r="E297" s="3"/>
      <c r="F297" s="5">
        <f>IF(COUNTA(A297:E297)=0,"",IF(B297="","Ошибка: укажите ID",IF(COUNTIF(Ученики!$A$2:$A$31,B297)&lt;&gt;1,"Ошибка: проверьте ID",IF(OR(NOT(ISNUMBER(A297)),A297&lt;=0),"Ошибка: дата",IF(NOT(OR(C297="Поступление",C297="Возврат")),"Ошибка: тип",IF(OR(NOT(ISNUMBER(D297)),D297&lt;0,D297&gt;10000000),"Ошибка: сумма","OK"))))))</f>
        <v/>
      </c>
    </row>
    <row r="298" spans="1:6">
      <c r="A298" s="6"/>
      <c r="B298" s="3"/>
      <c r="C298" s="3"/>
      <c r="D298" s="4"/>
      <c r="E298" s="3"/>
      <c r="F298" s="5">
        <f>IF(COUNTA(A298:E298)=0,"",IF(B298="","Ошибка: укажите ID",IF(COUNTIF(Ученики!$A$2:$A$31,B298)&lt;&gt;1,"Ошибка: проверьте ID",IF(OR(NOT(ISNUMBER(A298)),A298&lt;=0),"Ошибка: дата",IF(NOT(OR(C298="Поступление",C298="Возврат")),"Ошибка: тип",IF(OR(NOT(ISNUMBER(D298)),D298&lt;0,D298&gt;10000000),"Ошибка: сумма","OK"))))))</f>
        <v/>
      </c>
    </row>
    <row r="299" spans="1:6">
      <c r="A299" s="6"/>
      <c r="B299" s="3"/>
      <c r="C299" s="3"/>
      <c r="D299" s="4"/>
      <c r="E299" s="3"/>
      <c r="F299" s="5">
        <f>IF(COUNTA(A299:E299)=0,"",IF(B299="","Ошибка: укажите ID",IF(COUNTIF(Ученики!$A$2:$A$31,B299)&lt;&gt;1,"Ошибка: проверьте ID",IF(OR(NOT(ISNUMBER(A299)),A299&lt;=0),"Ошибка: дата",IF(NOT(OR(C299="Поступление",C299="Возврат")),"Ошибка: тип",IF(OR(NOT(ISNUMBER(D299)),D299&lt;0,D299&gt;10000000),"Ошибка: сумма","OK"))))))</f>
        <v/>
      </c>
    </row>
    <row r="300" spans="1:6">
      <c r="A300" s="6"/>
      <c r="B300" s="3"/>
      <c r="C300" s="3"/>
      <c r="D300" s="4"/>
      <c r="E300" s="3"/>
      <c r="F300" s="5">
        <f>IF(COUNTA(A300:E300)=0,"",IF(B300="","Ошибка: укажите ID",IF(COUNTIF(Ученики!$A$2:$A$31,B300)&lt;&gt;1,"Ошибка: проверьте ID",IF(OR(NOT(ISNUMBER(A300)),A300&lt;=0),"Ошибка: дата",IF(NOT(OR(C300="Поступление",C300="Возврат")),"Ошибка: тип",IF(OR(NOT(ISNUMBER(D300)),D300&lt;0,D300&gt;10000000),"Ошибка: сумма","OK"))))))</f>
        <v/>
      </c>
    </row>
    <row r="301" spans="1:6">
      <c r="A301" s="6"/>
      <c r="B301" s="3"/>
      <c r="C301" s="3"/>
      <c r="D301" s="4"/>
      <c r="E301" s="3"/>
      <c r="F301" s="5">
        <f>IF(COUNTA(A301:E301)=0,"",IF(B301="","Ошибка: укажите ID",IF(COUNTIF(Ученики!$A$2:$A$31,B301)&lt;&gt;1,"Ошибка: проверьте ID",IF(OR(NOT(ISNUMBER(A301)),A301&lt;=0),"Ошибка: дата",IF(NOT(OR(C301="Поступление",C301="Возврат")),"Ошибка: тип",IF(OR(NOT(ISNUMBER(D301)),D301&lt;0,D301&gt;10000000),"Ошибка: сумма","OK"))))))</f>
        <v/>
      </c>
    </row>
  </sheetData>
  <autoFilter ref="A1:F301"/>
  <conditionalFormatting sqref="F2:F301">
    <cfRule type="beginsWith" dxfId="0" priority="1" operator="beginsWith" text="Ошибка">
      <formula>LEFT(F2,6)="Ошибка"</formula>
    </cfRule>
  </conditionalFormatting>
  <dataValidations count="3">
    <dataValidation type="list" allowBlank="1" showInputMessage="1" showErrorMessage="1" sqref="B2:B301">
      <formula1>StudentIDs</formula1>
    </dataValidation>
    <dataValidation type="decimal" allowBlank="1" showInputMessage="1" showErrorMessage="1" sqref="D2:D301">
      <formula1>0</formula1>
      <formula2>10000000</formula2>
    </dataValidation>
    <dataValidation type="list" allowBlank="1" showInputMessage="1" showErrorMessage="1" sqref="C2:C301">
      <formula1>"Поступление,Возврат"</formula1>
    </dataValidation>
  </dataValidations>
  <pageMargins left="0.7" right="0.7" top="0.75" bottom="0.75" header="0.3" footer="0.3"/>
  <pageSetup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/>
  <cols>
    <col min="1" max="7" width="23.7109375" customWidth="1"/>
  </cols>
  <sheetData>
    <row r="1" spans="1:7" ht="34" customHeight="1">
      <c r="A1" s="1" t="s">
        <v>24</v>
      </c>
      <c r="B1" s="1" t="s">
        <v>36</v>
      </c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</row>
    <row r="2" spans="1:7">
      <c r="A2" t="str">
        <f>IF(Ученики!A2="","",Ученики!A2)</f>
        <v>S01</v>
      </c>
      <c r="B2" t="str">
        <f>IF(Ученики!A2="","",Ученики!B2)</f>
        <v>Анна (пример)</v>
      </c>
      <c r="C2" s="5">
        <f>IF($G$35&lt;&gt;"OK","Ошибка",IF(A2="","",Ученики!D2))</f>
        <v>3000</v>
      </c>
      <c r="D2" s="5">
        <f>IF($G$35&lt;&gt;"OK","Ошибка",IF(A2="","",SUMIFS(Платежи!$D$2:$D$301,Платежи!$B$2:$B$301,A2,Платежи!$C$2:$C$301,"Поступление")))</f>
        <v>2000</v>
      </c>
      <c r="E2" s="5">
        <f>IF($G$35&lt;&gt;"OK","Ошибка",IF(A2="","",SUMIFS(Платежи!$D$2:$D$301,Платежи!$B$2:$B$301,A2,Платежи!$C$2:$C$301,"Возврат")))</f>
        <v>0</v>
      </c>
      <c r="F2" s="5">
        <f>IF($G$35&lt;&gt;"OK","Ошибка",IF(A2="","",SUMIF(Занятия!$B$2:$B$301,A2,Занятия!$E$2:$E$301)))</f>
        <v>2400</v>
      </c>
      <c r="G2" s="5">
        <f>IF($G$35&lt;&gt;"OK","Ошибка",IF(A2="","",C2+D2-E2-F2))</f>
        <v>2600</v>
      </c>
    </row>
    <row r="3" spans="1:7">
      <c r="A3" t="str">
        <f>IF(Ученики!A3="","",Ученики!A3)</f>
        <v>S02</v>
      </c>
      <c r="B3" t="str">
        <f>IF(Ученики!A3="","",Ученики!B3)</f>
        <v>Борис (пример)</v>
      </c>
      <c r="C3" s="5">
        <f>IF($G$35&lt;&gt;"OK","Ошибка",IF(A3="","",Ученики!D3))</f>
        <v>-500</v>
      </c>
      <c r="D3" s="5">
        <f>IF($G$35&lt;&gt;"OK","Ошибка",IF(A3="","",SUMIFS(Платежи!$D$2:$D$301,Платежи!$B$2:$B$301,A3,Платежи!$C$2:$C$301,"Поступление")))</f>
        <v>1500</v>
      </c>
      <c r="E3" s="5">
        <f>IF($G$35&lt;&gt;"OK","Ошибка",IF(A3="","",SUMIFS(Платежи!$D$2:$D$301,Платежи!$B$2:$B$301,A3,Платежи!$C$2:$C$301,"Возврат")))</f>
        <v>0</v>
      </c>
      <c r="F3" s="5">
        <f>IF($G$35&lt;&gt;"OK","Ошибка",IF(A3="","",SUMIF(Занятия!$B$2:$B$301,A3,Занятия!$E$2:$E$301)))</f>
        <v>1000</v>
      </c>
      <c r="G3" s="5">
        <f>IF($G$35&lt;&gt;"OK","Ошибка",IF(A3="","",C3+D3-E3-F3))</f>
        <v>0</v>
      </c>
    </row>
    <row r="4" spans="1:7">
      <c r="A4" t="str">
        <f>IF(Ученики!A4="","",Ученики!A4)</f>
        <v>S03</v>
      </c>
      <c r="B4" t="str">
        <f>IF(Ученики!A4="","",Ученики!B4)</f>
        <v>Вера (пример)</v>
      </c>
      <c r="C4" s="5">
        <f>IF($G$35&lt;&gt;"OK","Ошибка",IF(A4="","",Ученики!D4))</f>
        <v>1000</v>
      </c>
      <c r="D4" s="5">
        <f>IF($G$35&lt;&gt;"OK","Ошибка",IF(A4="","",SUMIFS(Платежи!$D$2:$D$301,Платежи!$B$2:$B$301,A4,Платежи!$C$2:$C$301,"Поступление")))</f>
        <v>0</v>
      </c>
      <c r="E4" s="5">
        <f>IF($G$35&lt;&gt;"OK","Ошибка",IF(A4="","",SUMIFS(Платежи!$D$2:$D$301,Платежи!$B$2:$B$301,A4,Платежи!$C$2:$C$301,"Возврат")))</f>
        <v>200</v>
      </c>
      <c r="F4" s="5">
        <f>IF($G$35&lt;&gt;"OK","Ошибка",IF(A4="","",SUMIF(Занятия!$B$2:$B$301,A4,Занятия!$E$2:$E$301)))</f>
        <v>800</v>
      </c>
      <c r="G4" s="5">
        <f>IF($G$35&lt;&gt;"OK","Ошибка",IF(A4="","",C4+D4-E4-F4))</f>
        <v>0</v>
      </c>
    </row>
    <row r="5" spans="1:7">
      <c r="A5">
        <f>IF(Ученики!A5="","",Ученики!A5)</f>
        <v/>
      </c>
      <c r="B5">
        <f>IF(Ученики!A5="","",Ученики!B5)</f>
        <v/>
      </c>
      <c r="C5" s="5">
        <f>IF($G$35&lt;&gt;"OK","Ошибка",IF(A5="","",Ученики!D5))</f>
        <v/>
      </c>
      <c r="D5" s="5">
        <f>IF($G$35&lt;&gt;"OK","Ошибка",IF(A5="","",SUMIFS(Платежи!$D$2:$D$301,Платежи!$B$2:$B$301,A5,Платежи!$C$2:$C$301,"Поступление")))</f>
        <v/>
      </c>
      <c r="E5" s="5">
        <f>IF($G$35&lt;&gt;"OK","Ошибка",IF(A5="","",SUMIFS(Платежи!$D$2:$D$301,Платежи!$B$2:$B$301,A5,Платежи!$C$2:$C$301,"Возврат")))</f>
        <v/>
      </c>
      <c r="F5" s="5">
        <f>IF($G$35&lt;&gt;"OK","Ошибка",IF(A5="","",SUMIF(Занятия!$B$2:$B$301,A5,Занятия!$E$2:$E$301)))</f>
        <v/>
      </c>
      <c r="G5" s="5">
        <f>IF($G$35&lt;&gt;"OK","Ошибка",IF(A5="","",C5+D5-E5-F5))</f>
        <v/>
      </c>
    </row>
    <row r="6" spans="1:7">
      <c r="A6">
        <f>IF(Ученики!A6="","",Ученики!A6)</f>
        <v/>
      </c>
      <c r="B6">
        <f>IF(Ученики!A6="","",Ученики!B6)</f>
        <v/>
      </c>
      <c r="C6" s="5">
        <f>IF($G$35&lt;&gt;"OK","Ошибка",IF(A6="","",Ученики!D6))</f>
        <v/>
      </c>
      <c r="D6" s="5">
        <f>IF($G$35&lt;&gt;"OK","Ошибка",IF(A6="","",SUMIFS(Платежи!$D$2:$D$301,Платежи!$B$2:$B$301,A6,Платежи!$C$2:$C$301,"Поступление")))</f>
        <v/>
      </c>
      <c r="E6" s="5">
        <f>IF($G$35&lt;&gt;"OK","Ошибка",IF(A6="","",SUMIFS(Платежи!$D$2:$D$301,Платежи!$B$2:$B$301,A6,Платежи!$C$2:$C$301,"Возврат")))</f>
        <v/>
      </c>
      <c r="F6" s="5">
        <f>IF($G$35&lt;&gt;"OK","Ошибка",IF(A6="","",SUMIF(Занятия!$B$2:$B$301,A6,Занятия!$E$2:$E$301)))</f>
        <v/>
      </c>
      <c r="G6" s="5">
        <f>IF($G$35&lt;&gt;"OK","Ошибка",IF(A6="","",C6+D6-E6-F6))</f>
        <v/>
      </c>
    </row>
    <row r="7" spans="1:7">
      <c r="A7">
        <f>IF(Ученики!A7="","",Ученики!A7)</f>
        <v/>
      </c>
      <c r="B7">
        <f>IF(Ученики!A7="","",Ученики!B7)</f>
        <v/>
      </c>
      <c r="C7" s="5">
        <f>IF($G$35&lt;&gt;"OK","Ошибка",IF(A7="","",Ученики!D7))</f>
        <v/>
      </c>
      <c r="D7" s="5">
        <f>IF($G$35&lt;&gt;"OK","Ошибка",IF(A7="","",SUMIFS(Платежи!$D$2:$D$301,Платежи!$B$2:$B$301,A7,Платежи!$C$2:$C$301,"Поступление")))</f>
        <v/>
      </c>
      <c r="E7" s="5">
        <f>IF($G$35&lt;&gt;"OK","Ошибка",IF(A7="","",SUMIFS(Платежи!$D$2:$D$301,Платежи!$B$2:$B$301,A7,Платежи!$C$2:$C$301,"Возврат")))</f>
        <v/>
      </c>
      <c r="F7" s="5">
        <f>IF($G$35&lt;&gt;"OK","Ошибка",IF(A7="","",SUMIF(Занятия!$B$2:$B$301,A7,Занятия!$E$2:$E$301)))</f>
        <v/>
      </c>
      <c r="G7" s="5">
        <f>IF($G$35&lt;&gt;"OK","Ошибка",IF(A7="","",C7+D7-E7-F7))</f>
        <v/>
      </c>
    </row>
    <row r="8" spans="1:7">
      <c r="A8">
        <f>IF(Ученики!A8="","",Ученики!A8)</f>
        <v/>
      </c>
      <c r="B8">
        <f>IF(Ученики!A8="","",Ученики!B8)</f>
        <v/>
      </c>
      <c r="C8" s="5">
        <f>IF($G$35&lt;&gt;"OK","Ошибка",IF(A8="","",Ученики!D8))</f>
        <v/>
      </c>
      <c r="D8" s="5">
        <f>IF($G$35&lt;&gt;"OK","Ошибка",IF(A8="","",SUMIFS(Платежи!$D$2:$D$301,Платежи!$B$2:$B$301,A8,Платежи!$C$2:$C$301,"Поступление")))</f>
        <v/>
      </c>
      <c r="E8" s="5">
        <f>IF($G$35&lt;&gt;"OK","Ошибка",IF(A8="","",SUMIFS(Платежи!$D$2:$D$301,Платежи!$B$2:$B$301,A8,Платежи!$C$2:$C$301,"Возврат")))</f>
        <v/>
      </c>
      <c r="F8" s="5">
        <f>IF($G$35&lt;&gt;"OK","Ошибка",IF(A8="","",SUMIF(Занятия!$B$2:$B$301,A8,Занятия!$E$2:$E$301)))</f>
        <v/>
      </c>
      <c r="G8" s="5">
        <f>IF($G$35&lt;&gt;"OK","Ошибка",IF(A8="","",C8+D8-E8-F8))</f>
        <v/>
      </c>
    </row>
    <row r="9" spans="1:7">
      <c r="A9">
        <f>IF(Ученики!A9="","",Ученики!A9)</f>
        <v/>
      </c>
      <c r="B9">
        <f>IF(Ученики!A9="","",Ученики!B9)</f>
        <v/>
      </c>
      <c r="C9" s="5">
        <f>IF($G$35&lt;&gt;"OK","Ошибка",IF(A9="","",Ученики!D9))</f>
        <v/>
      </c>
      <c r="D9" s="5">
        <f>IF($G$35&lt;&gt;"OK","Ошибка",IF(A9="","",SUMIFS(Платежи!$D$2:$D$301,Платежи!$B$2:$B$301,A9,Платежи!$C$2:$C$301,"Поступление")))</f>
        <v/>
      </c>
      <c r="E9" s="5">
        <f>IF($G$35&lt;&gt;"OK","Ошибка",IF(A9="","",SUMIFS(Платежи!$D$2:$D$301,Платежи!$B$2:$B$301,A9,Платежи!$C$2:$C$301,"Возврат")))</f>
        <v/>
      </c>
      <c r="F9" s="5">
        <f>IF($G$35&lt;&gt;"OK","Ошибка",IF(A9="","",SUMIF(Занятия!$B$2:$B$301,A9,Занятия!$E$2:$E$301)))</f>
        <v/>
      </c>
      <c r="G9" s="5">
        <f>IF($G$35&lt;&gt;"OK","Ошибка",IF(A9="","",C9+D9-E9-F9))</f>
        <v/>
      </c>
    </row>
    <row r="10" spans="1:7">
      <c r="A10">
        <f>IF(Ученики!A10="","",Ученики!A10)</f>
        <v/>
      </c>
      <c r="B10">
        <f>IF(Ученики!A10="","",Ученики!B10)</f>
        <v/>
      </c>
      <c r="C10" s="5">
        <f>IF($G$35&lt;&gt;"OK","Ошибка",IF(A10="","",Ученики!D10))</f>
        <v/>
      </c>
      <c r="D10" s="5">
        <f>IF($G$35&lt;&gt;"OK","Ошибка",IF(A10="","",SUMIFS(Платежи!$D$2:$D$301,Платежи!$B$2:$B$301,A10,Платежи!$C$2:$C$301,"Поступление")))</f>
        <v/>
      </c>
      <c r="E10" s="5">
        <f>IF($G$35&lt;&gt;"OK","Ошибка",IF(A10="","",SUMIFS(Платежи!$D$2:$D$301,Платежи!$B$2:$B$301,A10,Платежи!$C$2:$C$301,"Возврат")))</f>
        <v/>
      </c>
      <c r="F10" s="5">
        <f>IF($G$35&lt;&gt;"OK","Ошибка",IF(A10="","",SUMIF(Занятия!$B$2:$B$301,A10,Занятия!$E$2:$E$301)))</f>
        <v/>
      </c>
      <c r="G10" s="5">
        <f>IF($G$35&lt;&gt;"OK","Ошибка",IF(A10="","",C10+D10-E10-F10))</f>
        <v/>
      </c>
    </row>
    <row r="11" spans="1:7">
      <c r="A11">
        <f>IF(Ученики!A11="","",Ученики!A11)</f>
        <v/>
      </c>
      <c r="B11">
        <f>IF(Ученики!A11="","",Ученики!B11)</f>
        <v/>
      </c>
      <c r="C11" s="5">
        <f>IF($G$35&lt;&gt;"OK","Ошибка",IF(A11="","",Ученики!D11))</f>
        <v/>
      </c>
      <c r="D11" s="5">
        <f>IF($G$35&lt;&gt;"OK","Ошибка",IF(A11="","",SUMIFS(Платежи!$D$2:$D$301,Платежи!$B$2:$B$301,A11,Платежи!$C$2:$C$301,"Поступление")))</f>
        <v/>
      </c>
      <c r="E11" s="5">
        <f>IF($G$35&lt;&gt;"OK","Ошибка",IF(A11="","",SUMIFS(Платежи!$D$2:$D$301,Платежи!$B$2:$B$301,A11,Платежи!$C$2:$C$301,"Возврат")))</f>
        <v/>
      </c>
      <c r="F11" s="5">
        <f>IF($G$35&lt;&gt;"OK","Ошибка",IF(A11="","",SUMIF(Занятия!$B$2:$B$301,A11,Занятия!$E$2:$E$301)))</f>
        <v/>
      </c>
      <c r="G11" s="5">
        <f>IF($G$35&lt;&gt;"OK","Ошибка",IF(A11="","",C11+D11-E11-F11))</f>
        <v/>
      </c>
    </row>
    <row r="12" spans="1:7">
      <c r="A12">
        <f>IF(Ученики!A12="","",Ученики!A12)</f>
        <v/>
      </c>
      <c r="B12">
        <f>IF(Ученики!A12="","",Ученики!B12)</f>
        <v/>
      </c>
      <c r="C12" s="5">
        <f>IF($G$35&lt;&gt;"OK","Ошибка",IF(A12="","",Ученики!D12))</f>
        <v/>
      </c>
      <c r="D12" s="5">
        <f>IF($G$35&lt;&gt;"OK","Ошибка",IF(A12="","",SUMIFS(Платежи!$D$2:$D$301,Платежи!$B$2:$B$301,A12,Платежи!$C$2:$C$301,"Поступление")))</f>
        <v/>
      </c>
      <c r="E12" s="5">
        <f>IF($G$35&lt;&gt;"OK","Ошибка",IF(A12="","",SUMIFS(Платежи!$D$2:$D$301,Платежи!$B$2:$B$301,A12,Платежи!$C$2:$C$301,"Возврат")))</f>
        <v/>
      </c>
      <c r="F12" s="5">
        <f>IF($G$35&lt;&gt;"OK","Ошибка",IF(A12="","",SUMIF(Занятия!$B$2:$B$301,A12,Занятия!$E$2:$E$301)))</f>
        <v/>
      </c>
      <c r="G12" s="5">
        <f>IF($G$35&lt;&gt;"OK","Ошибка",IF(A12="","",C12+D12-E12-F12))</f>
        <v/>
      </c>
    </row>
    <row r="13" spans="1:7">
      <c r="A13">
        <f>IF(Ученики!A13="","",Ученики!A13)</f>
        <v/>
      </c>
      <c r="B13">
        <f>IF(Ученики!A13="","",Ученики!B13)</f>
        <v/>
      </c>
      <c r="C13" s="5">
        <f>IF($G$35&lt;&gt;"OK","Ошибка",IF(A13="","",Ученики!D13))</f>
        <v/>
      </c>
      <c r="D13" s="5">
        <f>IF($G$35&lt;&gt;"OK","Ошибка",IF(A13="","",SUMIFS(Платежи!$D$2:$D$301,Платежи!$B$2:$B$301,A13,Платежи!$C$2:$C$301,"Поступление")))</f>
        <v/>
      </c>
      <c r="E13" s="5">
        <f>IF($G$35&lt;&gt;"OK","Ошибка",IF(A13="","",SUMIFS(Платежи!$D$2:$D$301,Платежи!$B$2:$B$301,A13,Платежи!$C$2:$C$301,"Возврат")))</f>
        <v/>
      </c>
      <c r="F13" s="5">
        <f>IF($G$35&lt;&gt;"OK","Ошибка",IF(A13="","",SUMIF(Занятия!$B$2:$B$301,A13,Занятия!$E$2:$E$301)))</f>
        <v/>
      </c>
      <c r="G13" s="5">
        <f>IF($G$35&lt;&gt;"OK","Ошибка",IF(A13="","",C13+D13-E13-F13))</f>
        <v/>
      </c>
    </row>
    <row r="14" spans="1:7">
      <c r="A14">
        <f>IF(Ученики!A14="","",Ученики!A14)</f>
        <v/>
      </c>
      <c r="B14">
        <f>IF(Ученики!A14="","",Ученики!B14)</f>
        <v/>
      </c>
      <c r="C14" s="5">
        <f>IF($G$35&lt;&gt;"OK","Ошибка",IF(A14="","",Ученики!D14))</f>
        <v/>
      </c>
      <c r="D14" s="5">
        <f>IF($G$35&lt;&gt;"OK","Ошибка",IF(A14="","",SUMIFS(Платежи!$D$2:$D$301,Платежи!$B$2:$B$301,A14,Платежи!$C$2:$C$301,"Поступление")))</f>
        <v/>
      </c>
      <c r="E14" s="5">
        <f>IF($G$35&lt;&gt;"OK","Ошибка",IF(A14="","",SUMIFS(Платежи!$D$2:$D$301,Платежи!$B$2:$B$301,A14,Платежи!$C$2:$C$301,"Возврат")))</f>
        <v/>
      </c>
      <c r="F14" s="5">
        <f>IF($G$35&lt;&gt;"OK","Ошибка",IF(A14="","",SUMIF(Занятия!$B$2:$B$301,A14,Занятия!$E$2:$E$301)))</f>
        <v/>
      </c>
      <c r="G14" s="5">
        <f>IF($G$35&lt;&gt;"OK","Ошибка",IF(A14="","",C14+D14-E14-F14))</f>
        <v/>
      </c>
    </row>
    <row r="15" spans="1:7">
      <c r="A15">
        <f>IF(Ученики!A15="","",Ученики!A15)</f>
        <v/>
      </c>
      <c r="B15">
        <f>IF(Ученики!A15="","",Ученики!B15)</f>
        <v/>
      </c>
      <c r="C15" s="5">
        <f>IF($G$35&lt;&gt;"OK","Ошибка",IF(A15="","",Ученики!D15))</f>
        <v/>
      </c>
      <c r="D15" s="5">
        <f>IF($G$35&lt;&gt;"OK","Ошибка",IF(A15="","",SUMIFS(Платежи!$D$2:$D$301,Платежи!$B$2:$B$301,A15,Платежи!$C$2:$C$301,"Поступление")))</f>
        <v/>
      </c>
      <c r="E15" s="5">
        <f>IF($G$35&lt;&gt;"OK","Ошибка",IF(A15="","",SUMIFS(Платежи!$D$2:$D$301,Платежи!$B$2:$B$301,A15,Платежи!$C$2:$C$301,"Возврат")))</f>
        <v/>
      </c>
      <c r="F15" s="5">
        <f>IF($G$35&lt;&gt;"OK","Ошибка",IF(A15="","",SUMIF(Занятия!$B$2:$B$301,A15,Занятия!$E$2:$E$301)))</f>
        <v/>
      </c>
      <c r="G15" s="5">
        <f>IF($G$35&lt;&gt;"OK","Ошибка",IF(A15="","",C15+D15-E15-F15))</f>
        <v/>
      </c>
    </row>
    <row r="16" spans="1:7">
      <c r="A16">
        <f>IF(Ученики!A16="","",Ученики!A16)</f>
        <v/>
      </c>
      <c r="B16">
        <f>IF(Ученики!A16="","",Ученики!B16)</f>
        <v/>
      </c>
      <c r="C16" s="5">
        <f>IF($G$35&lt;&gt;"OK","Ошибка",IF(A16="","",Ученики!D16))</f>
        <v/>
      </c>
      <c r="D16" s="5">
        <f>IF($G$35&lt;&gt;"OK","Ошибка",IF(A16="","",SUMIFS(Платежи!$D$2:$D$301,Платежи!$B$2:$B$301,A16,Платежи!$C$2:$C$301,"Поступление")))</f>
        <v/>
      </c>
      <c r="E16" s="5">
        <f>IF($G$35&lt;&gt;"OK","Ошибка",IF(A16="","",SUMIFS(Платежи!$D$2:$D$301,Платежи!$B$2:$B$301,A16,Платежи!$C$2:$C$301,"Возврат")))</f>
        <v/>
      </c>
      <c r="F16" s="5">
        <f>IF($G$35&lt;&gt;"OK","Ошибка",IF(A16="","",SUMIF(Занятия!$B$2:$B$301,A16,Занятия!$E$2:$E$301)))</f>
        <v/>
      </c>
      <c r="G16" s="5">
        <f>IF($G$35&lt;&gt;"OK","Ошибка",IF(A16="","",C16+D16-E16-F16))</f>
        <v/>
      </c>
    </row>
    <row r="17" spans="1:7">
      <c r="A17">
        <f>IF(Ученики!A17="","",Ученики!A17)</f>
        <v/>
      </c>
      <c r="B17">
        <f>IF(Ученики!A17="","",Ученики!B17)</f>
        <v/>
      </c>
      <c r="C17" s="5">
        <f>IF($G$35&lt;&gt;"OK","Ошибка",IF(A17="","",Ученики!D17))</f>
        <v/>
      </c>
      <c r="D17" s="5">
        <f>IF($G$35&lt;&gt;"OK","Ошибка",IF(A17="","",SUMIFS(Платежи!$D$2:$D$301,Платежи!$B$2:$B$301,A17,Платежи!$C$2:$C$301,"Поступление")))</f>
        <v/>
      </c>
      <c r="E17" s="5">
        <f>IF($G$35&lt;&gt;"OK","Ошибка",IF(A17="","",SUMIFS(Платежи!$D$2:$D$301,Платежи!$B$2:$B$301,A17,Платежи!$C$2:$C$301,"Возврат")))</f>
        <v/>
      </c>
      <c r="F17" s="5">
        <f>IF($G$35&lt;&gt;"OK","Ошибка",IF(A17="","",SUMIF(Занятия!$B$2:$B$301,A17,Занятия!$E$2:$E$301)))</f>
        <v/>
      </c>
      <c r="G17" s="5">
        <f>IF($G$35&lt;&gt;"OK","Ошибка",IF(A17="","",C17+D17-E17-F17))</f>
        <v/>
      </c>
    </row>
    <row r="18" spans="1:7">
      <c r="A18">
        <f>IF(Ученики!A18="","",Ученики!A18)</f>
        <v/>
      </c>
      <c r="B18">
        <f>IF(Ученики!A18="","",Ученики!B18)</f>
        <v/>
      </c>
      <c r="C18" s="5">
        <f>IF($G$35&lt;&gt;"OK","Ошибка",IF(A18="","",Ученики!D18))</f>
        <v/>
      </c>
      <c r="D18" s="5">
        <f>IF($G$35&lt;&gt;"OK","Ошибка",IF(A18="","",SUMIFS(Платежи!$D$2:$D$301,Платежи!$B$2:$B$301,A18,Платежи!$C$2:$C$301,"Поступление")))</f>
        <v/>
      </c>
      <c r="E18" s="5">
        <f>IF($G$35&lt;&gt;"OK","Ошибка",IF(A18="","",SUMIFS(Платежи!$D$2:$D$301,Платежи!$B$2:$B$301,A18,Платежи!$C$2:$C$301,"Возврат")))</f>
        <v/>
      </c>
      <c r="F18" s="5">
        <f>IF($G$35&lt;&gt;"OK","Ошибка",IF(A18="","",SUMIF(Занятия!$B$2:$B$301,A18,Занятия!$E$2:$E$301)))</f>
        <v/>
      </c>
      <c r="G18" s="5">
        <f>IF($G$35&lt;&gt;"OK","Ошибка",IF(A18="","",C18+D18-E18-F18))</f>
        <v/>
      </c>
    </row>
    <row r="19" spans="1:7">
      <c r="A19">
        <f>IF(Ученики!A19="","",Ученики!A19)</f>
        <v/>
      </c>
      <c r="B19">
        <f>IF(Ученики!A19="","",Ученики!B19)</f>
        <v/>
      </c>
      <c r="C19" s="5">
        <f>IF($G$35&lt;&gt;"OK","Ошибка",IF(A19="","",Ученики!D19))</f>
        <v/>
      </c>
      <c r="D19" s="5">
        <f>IF($G$35&lt;&gt;"OK","Ошибка",IF(A19="","",SUMIFS(Платежи!$D$2:$D$301,Платежи!$B$2:$B$301,A19,Платежи!$C$2:$C$301,"Поступление")))</f>
        <v/>
      </c>
      <c r="E19" s="5">
        <f>IF($G$35&lt;&gt;"OK","Ошибка",IF(A19="","",SUMIFS(Платежи!$D$2:$D$301,Платежи!$B$2:$B$301,A19,Платежи!$C$2:$C$301,"Возврат")))</f>
        <v/>
      </c>
      <c r="F19" s="5">
        <f>IF($G$35&lt;&gt;"OK","Ошибка",IF(A19="","",SUMIF(Занятия!$B$2:$B$301,A19,Занятия!$E$2:$E$301)))</f>
        <v/>
      </c>
      <c r="G19" s="5">
        <f>IF($G$35&lt;&gt;"OK","Ошибка",IF(A19="","",C19+D19-E19-F19))</f>
        <v/>
      </c>
    </row>
    <row r="20" spans="1:7">
      <c r="A20">
        <f>IF(Ученики!A20="","",Ученики!A20)</f>
        <v/>
      </c>
      <c r="B20">
        <f>IF(Ученики!A20="","",Ученики!B20)</f>
        <v/>
      </c>
      <c r="C20" s="5">
        <f>IF($G$35&lt;&gt;"OK","Ошибка",IF(A20="","",Ученики!D20))</f>
        <v/>
      </c>
      <c r="D20" s="5">
        <f>IF($G$35&lt;&gt;"OK","Ошибка",IF(A20="","",SUMIFS(Платежи!$D$2:$D$301,Платежи!$B$2:$B$301,A20,Платежи!$C$2:$C$301,"Поступление")))</f>
        <v/>
      </c>
      <c r="E20" s="5">
        <f>IF($G$35&lt;&gt;"OK","Ошибка",IF(A20="","",SUMIFS(Платежи!$D$2:$D$301,Платежи!$B$2:$B$301,A20,Платежи!$C$2:$C$301,"Возврат")))</f>
        <v/>
      </c>
      <c r="F20" s="5">
        <f>IF($G$35&lt;&gt;"OK","Ошибка",IF(A20="","",SUMIF(Занятия!$B$2:$B$301,A20,Занятия!$E$2:$E$301)))</f>
        <v/>
      </c>
      <c r="G20" s="5">
        <f>IF($G$35&lt;&gt;"OK","Ошибка",IF(A20="","",C20+D20-E20-F20))</f>
        <v/>
      </c>
    </row>
    <row r="21" spans="1:7">
      <c r="A21">
        <f>IF(Ученики!A21="","",Ученики!A21)</f>
        <v/>
      </c>
      <c r="B21">
        <f>IF(Ученики!A21="","",Ученики!B21)</f>
        <v/>
      </c>
      <c r="C21" s="5">
        <f>IF($G$35&lt;&gt;"OK","Ошибка",IF(A21="","",Ученики!D21))</f>
        <v/>
      </c>
      <c r="D21" s="5">
        <f>IF($G$35&lt;&gt;"OK","Ошибка",IF(A21="","",SUMIFS(Платежи!$D$2:$D$301,Платежи!$B$2:$B$301,A21,Платежи!$C$2:$C$301,"Поступление")))</f>
        <v/>
      </c>
      <c r="E21" s="5">
        <f>IF($G$35&lt;&gt;"OK","Ошибка",IF(A21="","",SUMIFS(Платежи!$D$2:$D$301,Платежи!$B$2:$B$301,A21,Платежи!$C$2:$C$301,"Возврат")))</f>
        <v/>
      </c>
      <c r="F21" s="5">
        <f>IF($G$35&lt;&gt;"OK","Ошибка",IF(A21="","",SUMIF(Занятия!$B$2:$B$301,A21,Занятия!$E$2:$E$301)))</f>
        <v/>
      </c>
      <c r="G21" s="5">
        <f>IF($G$35&lt;&gt;"OK","Ошибка",IF(A21="","",C21+D21-E21-F21))</f>
        <v/>
      </c>
    </row>
    <row r="22" spans="1:7">
      <c r="A22">
        <f>IF(Ученики!A22="","",Ученики!A22)</f>
        <v/>
      </c>
      <c r="B22">
        <f>IF(Ученики!A22="","",Ученики!B22)</f>
        <v/>
      </c>
      <c r="C22" s="5">
        <f>IF($G$35&lt;&gt;"OK","Ошибка",IF(A22="","",Ученики!D22))</f>
        <v/>
      </c>
      <c r="D22" s="5">
        <f>IF($G$35&lt;&gt;"OK","Ошибка",IF(A22="","",SUMIFS(Платежи!$D$2:$D$301,Платежи!$B$2:$B$301,A22,Платежи!$C$2:$C$301,"Поступление")))</f>
        <v/>
      </c>
      <c r="E22" s="5">
        <f>IF($G$35&lt;&gt;"OK","Ошибка",IF(A22="","",SUMIFS(Платежи!$D$2:$D$301,Платежи!$B$2:$B$301,A22,Платежи!$C$2:$C$301,"Возврат")))</f>
        <v/>
      </c>
      <c r="F22" s="5">
        <f>IF($G$35&lt;&gt;"OK","Ошибка",IF(A22="","",SUMIF(Занятия!$B$2:$B$301,A22,Занятия!$E$2:$E$301)))</f>
        <v/>
      </c>
      <c r="G22" s="5">
        <f>IF($G$35&lt;&gt;"OK","Ошибка",IF(A22="","",C22+D22-E22-F22))</f>
        <v/>
      </c>
    </row>
    <row r="23" spans="1:7">
      <c r="A23">
        <f>IF(Ученики!A23="","",Ученики!A23)</f>
        <v/>
      </c>
      <c r="B23">
        <f>IF(Ученики!A23="","",Ученики!B23)</f>
        <v/>
      </c>
      <c r="C23" s="5">
        <f>IF($G$35&lt;&gt;"OK","Ошибка",IF(A23="","",Ученики!D23))</f>
        <v/>
      </c>
      <c r="D23" s="5">
        <f>IF($G$35&lt;&gt;"OK","Ошибка",IF(A23="","",SUMIFS(Платежи!$D$2:$D$301,Платежи!$B$2:$B$301,A23,Платежи!$C$2:$C$301,"Поступление")))</f>
        <v/>
      </c>
      <c r="E23" s="5">
        <f>IF($G$35&lt;&gt;"OK","Ошибка",IF(A23="","",SUMIFS(Платежи!$D$2:$D$301,Платежи!$B$2:$B$301,A23,Платежи!$C$2:$C$301,"Возврат")))</f>
        <v/>
      </c>
      <c r="F23" s="5">
        <f>IF($G$35&lt;&gt;"OK","Ошибка",IF(A23="","",SUMIF(Занятия!$B$2:$B$301,A23,Занятия!$E$2:$E$301)))</f>
        <v/>
      </c>
      <c r="G23" s="5">
        <f>IF($G$35&lt;&gt;"OK","Ошибка",IF(A23="","",C23+D23-E23-F23))</f>
        <v/>
      </c>
    </row>
    <row r="24" spans="1:7">
      <c r="A24">
        <f>IF(Ученики!A24="","",Ученики!A24)</f>
        <v/>
      </c>
      <c r="B24">
        <f>IF(Ученики!A24="","",Ученики!B24)</f>
        <v/>
      </c>
      <c r="C24" s="5">
        <f>IF($G$35&lt;&gt;"OK","Ошибка",IF(A24="","",Ученики!D24))</f>
        <v/>
      </c>
      <c r="D24" s="5">
        <f>IF($G$35&lt;&gt;"OK","Ошибка",IF(A24="","",SUMIFS(Платежи!$D$2:$D$301,Платежи!$B$2:$B$301,A24,Платежи!$C$2:$C$301,"Поступление")))</f>
        <v/>
      </c>
      <c r="E24" s="5">
        <f>IF($G$35&lt;&gt;"OK","Ошибка",IF(A24="","",SUMIFS(Платежи!$D$2:$D$301,Платежи!$B$2:$B$301,A24,Платежи!$C$2:$C$301,"Возврат")))</f>
        <v/>
      </c>
      <c r="F24" s="5">
        <f>IF($G$35&lt;&gt;"OK","Ошибка",IF(A24="","",SUMIF(Занятия!$B$2:$B$301,A24,Занятия!$E$2:$E$301)))</f>
        <v/>
      </c>
      <c r="G24" s="5">
        <f>IF($G$35&lt;&gt;"OK","Ошибка",IF(A24="","",C24+D24-E24-F24))</f>
        <v/>
      </c>
    </row>
    <row r="25" spans="1:7">
      <c r="A25">
        <f>IF(Ученики!A25="","",Ученики!A25)</f>
        <v/>
      </c>
      <c r="B25">
        <f>IF(Ученики!A25="","",Ученики!B25)</f>
        <v/>
      </c>
      <c r="C25" s="5">
        <f>IF($G$35&lt;&gt;"OK","Ошибка",IF(A25="","",Ученики!D25))</f>
        <v/>
      </c>
      <c r="D25" s="5">
        <f>IF($G$35&lt;&gt;"OK","Ошибка",IF(A25="","",SUMIFS(Платежи!$D$2:$D$301,Платежи!$B$2:$B$301,A25,Платежи!$C$2:$C$301,"Поступление")))</f>
        <v/>
      </c>
      <c r="E25" s="5">
        <f>IF($G$35&lt;&gt;"OK","Ошибка",IF(A25="","",SUMIFS(Платежи!$D$2:$D$301,Платежи!$B$2:$B$301,A25,Платежи!$C$2:$C$301,"Возврат")))</f>
        <v/>
      </c>
      <c r="F25" s="5">
        <f>IF($G$35&lt;&gt;"OK","Ошибка",IF(A25="","",SUMIF(Занятия!$B$2:$B$301,A25,Занятия!$E$2:$E$301)))</f>
        <v/>
      </c>
      <c r="G25" s="5">
        <f>IF($G$35&lt;&gt;"OK","Ошибка",IF(A25="","",C25+D25-E25-F25))</f>
        <v/>
      </c>
    </row>
    <row r="26" spans="1:7">
      <c r="A26">
        <f>IF(Ученики!A26="","",Ученики!A26)</f>
        <v/>
      </c>
      <c r="B26">
        <f>IF(Ученики!A26="","",Ученики!B26)</f>
        <v/>
      </c>
      <c r="C26" s="5">
        <f>IF($G$35&lt;&gt;"OK","Ошибка",IF(A26="","",Ученики!D26))</f>
        <v/>
      </c>
      <c r="D26" s="5">
        <f>IF($G$35&lt;&gt;"OK","Ошибка",IF(A26="","",SUMIFS(Платежи!$D$2:$D$301,Платежи!$B$2:$B$301,A26,Платежи!$C$2:$C$301,"Поступление")))</f>
        <v/>
      </c>
      <c r="E26" s="5">
        <f>IF($G$35&lt;&gt;"OK","Ошибка",IF(A26="","",SUMIFS(Платежи!$D$2:$D$301,Платежи!$B$2:$B$301,A26,Платежи!$C$2:$C$301,"Возврат")))</f>
        <v/>
      </c>
      <c r="F26" s="5">
        <f>IF($G$35&lt;&gt;"OK","Ошибка",IF(A26="","",SUMIF(Занятия!$B$2:$B$301,A26,Занятия!$E$2:$E$301)))</f>
        <v/>
      </c>
      <c r="G26" s="5">
        <f>IF($G$35&lt;&gt;"OK","Ошибка",IF(A26="","",C26+D26-E26-F26))</f>
        <v/>
      </c>
    </row>
    <row r="27" spans="1:7">
      <c r="A27">
        <f>IF(Ученики!A27="","",Ученики!A27)</f>
        <v/>
      </c>
      <c r="B27">
        <f>IF(Ученики!A27="","",Ученики!B27)</f>
        <v/>
      </c>
      <c r="C27" s="5">
        <f>IF($G$35&lt;&gt;"OK","Ошибка",IF(A27="","",Ученики!D27))</f>
        <v/>
      </c>
      <c r="D27" s="5">
        <f>IF($G$35&lt;&gt;"OK","Ошибка",IF(A27="","",SUMIFS(Платежи!$D$2:$D$301,Платежи!$B$2:$B$301,A27,Платежи!$C$2:$C$301,"Поступление")))</f>
        <v/>
      </c>
      <c r="E27" s="5">
        <f>IF($G$35&lt;&gt;"OK","Ошибка",IF(A27="","",SUMIFS(Платежи!$D$2:$D$301,Платежи!$B$2:$B$301,A27,Платежи!$C$2:$C$301,"Возврат")))</f>
        <v/>
      </c>
      <c r="F27" s="5">
        <f>IF($G$35&lt;&gt;"OK","Ошибка",IF(A27="","",SUMIF(Занятия!$B$2:$B$301,A27,Занятия!$E$2:$E$301)))</f>
        <v/>
      </c>
      <c r="G27" s="5">
        <f>IF($G$35&lt;&gt;"OK","Ошибка",IF(A27="","",C27+D27-E27-F27))</f>
        <v/>
      </c>
    </row>
    <row r="28" spans="1:7">
      <c r="A28">
        <f>IF(Ученики!A28="","",Ученики!A28)</f>
        <v/>
      </c>
      <c r="B28">
        <f>IF(Ученики!A28="","",Ученики!B28)</f>
        <v/>
      </c>
      <c r="C28" s="5">
        <f>IF($G$35&lt;&gt;"OK","Ошибка",IF(A28="","",Ученики!D28))</f>
        <v/>
      </c>
      <c r="D28" s="5">
        <f>IF($G$35&lt;&gt;"OK","Ошибка",IF(A28="","",SUMIFS(Платежи!$D$2:$D$301,Платежи!$B$2:$B$301,A28,Платежи!$C$2:$C$301,"Поступление")))</f>
        <v/>
      </c>
      <c r="E28" s="5">
        <f>IF($G$35&lt;&gt;"OK","Ошибка",IF(A28="","",SUMIFS(Платежи!$D$2:$D$301,Платежи!$B$2:$B$301,A28,Платежи!$C$2:$C$301,"Возврат")))</f>
        <v/>
      </c>
      <c r="F28" s="5">
        <f>IF($G$35&lt;&gt;"OK","Ошибка",IF(A28="","",SUMIF(Занятия!$B$2:$B$301,A28,Занятия!$E$2:$E$301)))</f>
        <v/>
      </c>
      <c r="G28" s="5">
        <f>IF($G$35&lt;&gt;"OK","Ошибка",IF(A28="","",C28+D28-E28-F28))</f>
        <v/>
      </c>
    </row>
    <row r="29" spans="1:7">
      <c r="A29">
        <f>IF(Ученики!A29="","",Ученики!A29)</f>
        <v/>
      </c>
      <c r="B29">
        <f>IF(Ученики!A29="","",Ученики!B29)</f>
        <v/>
      </c>
      <c r="C29" s="5">
        <f>IF($G$35&lt;&gt;"OK","Ошибка",IF(A29="","",Ученики!D29))</f>
        <v/>
      </c>
      <c r="D29" s="5">
        <f>IF($G$35&lt;&gt;"OK","Ошибка",IF(A29="","",SUMIFS(Платежи!$D$2:$D$301,Платежи!$B$2:$B$301,A29,Платежи!$C$2:$C$301,"Поступление")))</f>
        <v/>
      </c>
      <c r="E29" s="5">
        <f>IF($G$35&lt;&gt;"OK","Ошибка",IF(A29="","",SUMIFS(Платежи!$D$2:$D$301,Платежи!$B$2:$B$301,A29,Платежи!$C$2:$C$301,"Возврат")))</f>
        <v/>
      </c>
      <c r="F29" s="5">
        <f>IF($G$35&lt;&gt;"OK","Ошибка",IF(A29="","",SUMIF(Занятия!$B$2:$B$301,A29,Занятия!$E$2:$E$301)))</f>
        <v/>
      </c>
      <c r="G29" s="5">
        <f>IF($G$35&lt;&gt;"OK","Ошибка",IF(A29="","",C29+D29-E29-F29))</f>
        <v/>
      </c>
    </row>
    <row r="30" spans="1:7">
      <c r="A30">
        <f>IF(Ученики!A30="","",Ученики!A30)</f>
        <v/>
      </c>
      <c r="B30">
        <f>IF(Ученики!A30="","",Ученики!B30)</f>
        <v/>
      </c>
      <c r="C30" s="5">
        <f>IF($G$35&lt;&gt;"OK","Ошибка",IF(A30="","",Ученики!D30))</f>
        <v/>
      </c>
      <c r="D30" s="5">
        <f>IF($G$35&lt;&gt;"OK","Ошибка",IF(A30="","",SUMIFS(Платежи!$D$2:$D$301,Платежи!$B$2:$B$301,A30,Платежи!$C$2:$C$301,"Поступление")))</f>
        <v/>
      </c>
      <c r="E30" s="5">
        <f>IF($G$35&lt;&gt;"OK","Ошибка",IF(A30="","",SUMIFS(Платежи!$D$2:$D$301,Платежи!$B$2:$B$301,A30,Платежи!$C$2:$C$301,"Возврат")))</f>
        <v/>
      </c>
      <c r="F30" s="5">
        <f>IF($G$35&lt;&gt;"OK","Ошибка",IF(A30="","",SUMIF(Занятия!$B$2:$B$301,A30,Занятия!$E$2:$E$301)))</f>
        <v/>
      </c>
      <c r="G30" s="5">
        <f>IF($G$35&lt;&gt;"OK","Ошибка",IF(A30="","",C30+D30-E30-F30))</f>
        <v/>
      </c>
    </row>
    <row r="31" spans="1:7">
      <c r="A31">
        <f>IF(Ученики!A31="","",Ученики!A31)</f>
        <v/>
      </c>
      <c r="B31">
        <f>IF(Ученики!A31="","",Ученики!B31)</f>
        <v/>
      </c>
      <c r="C31" s="5">
        <f>IF($G$35&lt;&gt;"OK","Ошибка",IF(A31="","",Ученики!D31))</f>
        <v/>
      </c>
      <c r="D31" s="5">
        <f>IF($G$35&lt;&gt;"OK","Ошибка",IF(A31="","",SUMIFS(Платежи!$D$2:$D$301,Платежи!$B$2:$B$301,A31,Платежи!$C$2:$C$301,"Поступление")))</f>
        <v/>
      </c>
      <c r="E31" s="5">
        <f>IF($G$35&lt;&gt;"OK","Ошибка",IF(A31="","",SUMIFS(Платежи!$D$2:$D$301,Платежи!$B$2:$B$301,A31,Платежи!$C$2:$C$301,"Возврат")))</f>
        <v/>
      </c>
      <c r="F31" s="5">
        <f>IF($G$35&lt;&gt;"OK","Ошибка",IF(A31="","",SUMIF(Занятия!$B$2:$B$301,A31,Занятия!$E$2:$E$301)))</f>
        <v/>
      </c>
      <c r="G31" s="5">
        <f>IF($G$35&lt;&gt;"OK","Ошибка",IF(A31="","",C31+D31-E31-F31))</f>
        <v/>
      </c>
    </row>
    <row r="33" spans="2:7">
      <c r="B33" s="1" t="s">
        <v>62</v>
      </c>
      <c r="C33" s="5">
        <f>IF($G$35&lt;&gt;"OK","Ошибка",SUM(C2:C31))</f>
        <v>3500</v>
      </c>
      <c r="D33" s="5">
        <f>IF($G$35&lt;&gt;"OK","Ошибка",SUM(D2:D31))</f>
        <v>3500</v>
      </c>
      <c r="E33" s="5">
        <f>IF($G$35&lt;&gt;"OK","Ошибка",SUM(E2:E31))</f>
        <v>200</v>
      </c>
      <c r="F33" s="5">
        <f>IF($G$35&lt;&gt;"OK","Ошибка",SUM(F2:F31))</f>
        <v>4200</v>
      </c>
      <c r="G33" s="5">
        <f>IF($G$35&lt;&gt;"OK","Ошибка",SUM(G2:G31))</f>
        <v>2600</v>
      </c>
    </row>
    <row r="35" spans="2:7">
      <c r="B35" s="1" t="s">
        <v>63</v>
      </c>
      <c r="C35" s="2" t="s">
        <v>64</v>
      </c>
      <c r="D35" s="2"/>
      <c r="E35" s="2"/>
      <c r="F35" s="2"/>
      <c r="G35" s="5" t="str">
        <f>IF(COUNTIF(Ученики!$E$2:$E$31,"Ошибка*")+COUNTIF(Занятия!$F$2:$F$301,"Ошибка*")+COUNTIF(Платежи!$F$2:$F$301,"Ошибка*")=0,"OK","Ошибка")</f>
        <v>OK</v>
      </c>
    </row>
  </sheetData>
  <autoFilter ref="A1:G31"/>
  <mergeCells count="1">
    <mergeCell ref="C35:F35"/>
  </mergeCells>
  <conditionalFormatting sqref="C2:G35">
    <cfRule type="containsText" dxfId="0" priority="1" operator="containsText" text="Ошибка">
      <formula>NOT(ISERROR(SEARCH("Ошибка",C2)))</formula>
    </cfRule>
  </conditionalFormatting>
  <conditionalFormatting sqref="G2:G31">
    <cfRule type="cellIs" dxfId="1" priority="2" operator="lessThan">
      <formula>0</formula>
    </cfRule>
  </conditionalFormatting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Инструкция</vt:lpstr>
      <vt:lpstr>Ученики</vt:lpstr>
      <vt:lpstr>Занятия</vt:lpstr>
      <vt:lpstr>Платежи</vt:lpstr>
      <vt:lpstr>Сводка</vt:lpstr>
      <vt:lpstr>Занятия!Print_Titles</vt:lpstr>
      <vt:lpstr>Платежи!Print_Titles</vt:lpstr>
      <vt:lpstr>Сводка!Print_Titles</vt:lpstr>
      <vt:lpstr>Ученики!Print_Titles</vt:lpstr>
      <vt:lpstr>StudentIDs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Занятия и оплаты репетитора</dc:title>
  <dc:creator>Где мои ученики</dc:creator>
  <dc:description>Только вымышленные примеры. Без макросов и внешних подключений.</dc:description>
  <cp:lastModifiedBy>Где мои ученики</cp:lastModifiedBy>
  <dcterms:created xsi:type="dcterms:W3CDTF">2026-09-08T00:00:00Z</dcterms:created>
  <dcterms:modified xsi:type="dcterms:W3CDTF">2026-09-08T00:00:00Z</dcterms:modified>
</cp:coreProperties>
</file>